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defaultThemeVersion="124226"/>
  <mc:AlternateContent xmlns:mc="http://schemas.openxmlformats.org/markup-compatibility/2006">
    <mc:Choice Requires="x15">
      <x15ac:absPath xmlns:x15ac="http://schemas.microsoft.com/office/spreadsheetml/2010/11/ac" url="E:\pracovne veci\implementacia\2014 - 2020\FNsP Skalica\verejne obstaravanie\zdravotnicka technika\Vybavenie - Sutaz c_1\ZsNH - vybavenie GPO\Sutaz - ZsNH - vyzva\verzia 2\"/>
    </mc:Choice>
  </mc:AlternateContent>
  <xr:revisionPtr revIDLastSave="0" documentId="13_ncr:1_{45836C3E-C5E5-490A-92F5-BE16FBB7F23F}" xr6:coauthVersionLast="45" xr6:coauthVersionMax="45" xr10:uidLastSave="{00000000-0000-0000-0000-000000000000}"/>
  <bookViews>
    <workbookView xWindow="-108" yWindow="-108" windowWidth="23256" windowHeight="12576" xr2:uid="{00000000-000D-0000-FFFF-FFFF00000000}"/>
  </bookViews>
  <sheets>
    <sheet name="Vybavenie - GPO" sheetId="21" r:id="rId1"/>
    <sheet name="Hárok2" sheetId="17" state="hidden" r:id="rId2"/>
    <sheet name="Hárok3" sheetId="18" state="hidden" r:id="rId3"/>
  </sheets>
  <definedNames>
    <definedName name="_xlnm._FilterDatabase" localSheetId="0" hidden="1">'Vybavenie - GPO'!#REF!</definedName>
    <definedName name="ghghjgh">#REF!</definedName>
    <definedName name="hjkz">#REF!</definedName>
    <definedName name="_xlnm.Print_Area" localSheetId="0">'Vybavenie - GPO'!$B$3:$H$64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21" l="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52" i="21" s="1"/>
  <c r="H53" i="21" s="1"/>
  <c r="H54" i="21" s="1"/>
  <c r="H47" i="21"/>
  <c r="H48" i="21"/>
  <c r="H49" i="21"/>
  <c r="H50" i="21"/>
  <c r="H51" i="21"/>
  <c r="H17" i="21"/>
</calcChain>
</file>

<file path=xl/sharedStrings.xml><?xml version="1.0" encoding="utf-8"?>
<sst xmlns="http://schemas.openxmlformats.org/spreadsheetml/2006/main" count="99" uniqueCount="64">
  <si>
    <t>kus</t>
  </si>
  <si>
    <t>p.č.</t>
  </si>
  <si>
    <t>m.j.</t>
  </si>
  <si>
    <t>Množstvo</t>
  </si>
  <si>
    <t>pracovná linka s umývadlom, 800/600/2000 mm
prevedenie z laminovanej DTD, rozmery (š/h/v): 800/600/2000 mm, 1x horná skrinka 2-dverová plná s 1 prestaviteľnou policou, 1x spodná skrinka s umývadlom 2-dverová plná, celoobvodové tesnenie na dverách, osvetlenie pracovnej linky
korpus skriniek vrátane sokla a políc 7123 BS LEMON SORBET
dvierka spodnej skrinky pravé 0551 BS PEACH, ľavé 7123 BS LEMON SORBET
dvierka hornej skrinky pravé 7123 BS LEMON SORBET, ľavé 0551 BS PEACH
pracovná doska postforming K 203 ANTRACITE GRANITE</t>
  </si>
  <si>
    <t>skriňa policová 2-dverová, 800/600/2000 mm
prevedenie z laminovanej DTD, rozmery (š/h/v): 800/600/2000 mm, plné dvere, 5x polica
korpus skrine vrátane sokla a políc 7123 BS LEMON SORBET
dvierka 0551 BS PEACH</t>
  </si>
  <si>
    <t>stôl pracovný, 1500/600/750 mm
prevedenie z laminovanej DTD, rozmery (š/h/v): 1500/600/750 mm, 2x priechodka
doska stola 0551 BS PEACH
kovová konštrukcia podnože - komaxit RAL 9006</t>
  </si>
  <si>
    <t>stolička kancelárska
anatomicky tvarovaná robustná stolička, sedenie aj pre ťažké váhy, nosnosť min. 120 kg, kríž kovový s kolieskami, prevedenie kríža podľa farebného riešenia stavby ( kovový, plastový,..), operák chrbta a  sedák  čalúnený koženkou, koženka zdravotne nezávadná, ľahko omývateľná a dezinfikovateľná, možnosť výberu farebného prevedenia podľa vzorkovníku výrobcu a podľa farebného riešenia stavby</t>
  </si>
  <si>
    <t>dávkovač mydla
pákový, uchytenie na stenu, plast</t>
  </si>
  <si>
    <t>dávkovač dezinfekcie
pákový, uchytenie na stenu, plast</t>
  </si>
  <si>
    <t>zásobník papierových ručníkov
plastový, priezor pre kontrolu naplnenia, uzamykateľný</t>
  </si>
  <si>
    <t>nádoba na odpad nášlapná
plast, vyberateľná vložka, veko s nášlapným ovládaním</t>
  </si>
  <si>
    <t>kôš pojazdný na odpad
oceľ; povrchová úprava: chróm, 1x vak objemu 80l</t>
  </si>
  <si>
    <t>stôl umývací nerezový s 2-mi drezmi, 2100/700/900 mm
celonerezové prevedenie z materiálu podľa EN 1.4301, pracovná doska z plechu hr.min.1,2mm, obojstranné zakrytovanie, 2x lisovaný drez 500/500/250mm, 1x polica, zadný limec</t>
  </si>
  <si>
    <t>stôl pracovný nerezový, 1400/500/900 mm
celonerezové prevedenie z materiálu podľa EN 1.4301, pracovná doska z plechu hr.min.1,2mm, obojstranné zakrytovanie, 1x polica, zadný limec</t>
  </si>
  <si>
    <t>skriňa policová 1-dverová (lekáreň), 450/600/2000 mm
prevedenie z laminovanej DTD, plné dvere - horná časť presklená, 5x polica
korpus skrine vrátane sokla a políc 0514 PE IVORY
dvierka spodnej skrinky 7180 BS MINT
dvierka hornej skrinky 0514 PE IVORY</t>
  </si>
  <si>
    <t>regál kovový 7 prestaviteľných polic, 900/500/2000 mm
celonerezové prevedenie z materiálu podľa EN 1.4301, 7x polica, nosnosť police 80kg</t>
  </si>
  <si>
    <t>regál kovový - 7 prestaviteľných polic, 1000/500/2000 mm
celonerezové prevedenie z materiálu podľa EN 1.4301, 7x polica, nosnosť police 80kg</t>
  </si>
  <si>
    <t>nerezový umývací stôl s 2-mi drezmi - posuvné dvere, 1200/600/900 mm
celonerezové provedení z materiálu dle EN 1.4301, pracovní deska z plechu tl.min.1,2mm, oboustranné zakrytování, 2x lisovaný dřez 500/500/250mm, 1x police, zadní límec</t>
  </si>
  <si>
    <t>skriňa šatníková (pevná polica + šatníková tyč), 300/500/2000 mm
prevedenie z laminovanej DTD, plné dvere, 1x polica, 1x šatníková tyč
korpus skrine vrátane sokla a políc 7123 BS LEMON SORBET
dvierka 3 ks 7123 BS LEMON SORBET
dvierka 3 ks 5519 BS LIME GRASS</t>
  </si>
  <si>
    <t>odkladacia doska, 1000/365, horná hrana vo výške 900 mm
prevedenie z laminovanej DTD
doska 0134 BS SUNSHINE</t>
  </si>
  <si>
    <t>skriňa policová 1-dverová plná, 450/600/2000 mm
prevedenie z laminovanej DTD, plné dvere, 5x polica
korpus skrine vrátane sokla a políc 7123 BS LEMON SORBET
dvierka 0134 BS SUNSHINE</t>
  </si>
  <si>
    <t>stôl pracovný s priechodkami, 2375/600/750 mm
prevedenie z laminovanej DTD, 2x priechodka
doska stola 7123 BS LEMON SORBET
kovová konštrukcia podnože - komaxit RAL 9006</t>
  </si>
  <si>
    <t>kontajner pojazdný, centrálne uzamykateľné 4 zásuvky, 420/500/600 mm
prevedenie z laminovanej DTD
korpus 7123 BS LEMON SORBET
horná doska 0134 BS SUNSHINE
zásuvkové čelá 2 ks 7123 BS LEMON SORBET
zásuvkové čelá 2 ks 0134 BS SUNSHINE</t>
  </si>
  <si>
    <t>otočná stolička - opierky, pojazdná, výškový zdvih
anatomicky tvarovaná kabcelárska stolička, nosnosť aspoň 100 kg, operák chrbta a sedák  zo zdravotne nezávadného materiálu odolného voči mechanickému poškodeniu</t>
  </si>
  <si>
    <t>skriňa policová 2-dverová plná, 700/300/2000 mm
prevedenie z laminovanej DTD, plné dvere, 5x polica
korpus skrine vrátane sokla a políc 7123 BS LEMON SORBET
dvierka ľavé 7123 BS LEMON SORBET
dvierka pravé 0134 BS SUNSHINE</t>
  </si>
  <si>
    <t>lekáreň policová 2-dverová, horná časť presklená, 700/300/2000 mm
prevedenie z laminovanej DTD, horná časť: presklené dvere, dolná časť: plné dvere, 5x polica, uzamykateľnosť
korpus skrine vrátane sokla a políc 7123 BS LEMON SORBET
dvierka spodnej skrinky 0134 BS SUNSHINE
dvierka hornej skrinky 7123 BS LEMON SORBET</t>
  </si>
  <si>
    <t>prebalovací pult, 1000/600/900 mm
prevedenie z laminovanej DTD, 1x plnovýsuvná zásuvka, 2-dverová skrinka s plnými dverami, 1x polica, čalúnený prebalovací priestor s vyvýšeným okrajom, omývateľná koženka
korpus vrátane sokla a políc 7123 BS LEMON SORBET
dvierka 7123 BS LEMON SORBET
zásuvkové čelo 0134 BS SUNSHINE</t>
  </si>
  <si>
    <t>pracovná linka, horné + dolné skrinky, 950/600/2000 mm
prevedenie z laminovanej DTD, 2x horná skrinka 1-dverová plná s 1 prestaviteľnou policou, 2x spodná skrinka 1-dverová plná s 1 prestaviteľnou policou, celoobvodové tesnenie na dverách, osvetlenie pracovnej linky
korpus skriniek vrátane sokla a políc 7123 BS LEMON SORBET
dvierka spodnej skrinky 0134 BS SUNSHINE
dvierka hornej skrinky 7123 BS LEMON SORBET
pracovná doska postforming K 215 WHITE DUNES</t>
  </si>
  <si>
    <t>regál kovový - 7 prestavitelných polic, 1100/600/2000 mm
celonerezové prevedenie z materiálu podľa EN 1.4301, 7x polica, nosnosť police 80kg</t>
  </si>
  <si>
    <t>pracovní linka s umyvadlom a drezom (horné + dolné skrínky), 1200/600/2000 mm
prevedenie z laminovanej DTD, 2x horná skrinka 1-dverová plná s 1 prestaviteľnou policou, 1x spodná skrinka s umývadlom 1-dverová plná, 1x spodná skrinka s drezom 1-dverová plná, osvetlenie pracovnej linky
korpus skriniek vrátane sokla a políc 7123 BS LEMON SORBET
dvierka spodnej skrinky 2 ks 0134 BS SUNSHINE, 2 ks 7123 BS LEMON SORBET
dvierka hornej skrinky 2 ks  0134 BS SUNSHINE, 2 ks 7123 BS LEMON SORBET
pracovná doska postforming K 215 WHITE DUNES</t>
  </si>
  <si>
    <t>stôl nerezový odkládací, 1100/500/900 mm
celonerezové prevedenie z materiálu podľa EN 1.4301, pracovná doska z plechu hr.min.1,2mm, obojstranné zakrytovanie, 1x polica, zadný límec</t>
  </si>
  <si>
    <t>skrinka nástenná presklená (na šitie), 1100/250/600 mm
prevedenie z laminovanej DTD, 2x presklené dvere, 1x polica
korpus skrinky, dvierka aj police 0514 PE IVORY</t>
  </si>
  <si>
    <t>skriňa policová 2-dverová, 900/600/2000 mm
prevedenie z laminovanej DTD, plné dvere, 5x polica
korpus skrine vrátane sokla a políc 7123 BS LEMON SORBET
dvierka ľavé 5519 BS LIME GRASS
dvierka pravé 7123 BS LEMON SORBET</t>
  </si>
  <si>
    <t>pracovná linka s umývadlom a drezom (horné a dolné skrinky) s priestorom pre podstavnú chladničku, 1600/600/2000 mm
prevedenie z laminovanej DTD, 3x horná skrinka 1-dverová plná s 1 prestaviteľnou policou, 1x spodná skrinka s umývadlom 1-dverová plná, 1x spodná skrinka s drezom 1-dverová plná, 1x priestor pre podstavnú chladničku, celoobvodové tesnenie na dverách, osvetlenie pracovnej linky
korpus skriniek vrátane sokla a políc 0514 PE IVORY
dvierka spodnej skrinky 2 ks 0514 PE IVORY, 2 ks 7180 BS MINT
dvierka hornej skrinky 2 ks  0514 PE IVORY, 2 ks 7180 BS MINT
pracovná doska postforming K 215 WHITE DUNES</t>
  </si>
  <si>
    <t>Názov položky</t>
  </si>
  <si>
    <t>inštrumentačný vozík - rozmery (š/h/v): 640/480/800 mm, celonerezové prevedenie z materiálu podľa EN 1.4301, dve nebrzdené a dve brzdené antistatické otočné kolieska min. Ø 75 mm, možnosť úpravy plát matovaním pre laserové pracoviská</t>
  </si>
  <si>
    <t>odhadzovacia nádoba - odhadzovacia nádoba vrátane pojazdného stojanu, objem 15l, celonerezové prevedenie z materiálu podľa EN 1.4301, dve nebrzdené a dve brzdené antistatické otočné kolieska min. Ø 75 mm</t>
  </si>
  <si>
    <t>stolička pre anesteziológa - celonerezové prevedenie z materiálu podľa EN 1.4301, čierna koženka, antistatické prevedenie, opierka, nastavenie výšky od 600 mm do 750 mm -systém hydraulického zdvihu pomocou nožného pedálu, dve nebrzdené a dve brzdené antistatické otočné kolieska min. Ø 75 mm</t>
  </si>
  <si>
    <t>stolička pre operatéra - celonerezové prevedenie z materiálu podľa EN 1.4301, čierna koženka, antistatické prevedenie, opierka, nastavenie výšky od 600 mm do 750 mm -systém hydraulického zdvihu pomocou nožného pedálu, dve nebrzdené a dve brzdené antistatické otočné kolieska min. Ø 75 mm</t>
  </si>
  <si>
    <t>Modernizácia infraštruktúry nemocnice Skalica - vybavenie GPO</t>
  </si>
  <si>
    <t>Jedn. cena  (EUR)</t>
  </si>
  <si>
    <t>Cena celkom (EUR)</t>
  </si>
  <si>
    <t>Identifikácia uchádzača</t>
  </si>
  <si>
    <t>Obchodné meno:</t>
  </si>
  <si>
    <t>Sídlo:</t>
  </si>
  <si>
    <t>IČO:</t>
  </si>
  <si>
    <t>Kontaktná osoba (meno, tel. č. , e-mail):</t>
  </si>
  <si>
    <t>Pokyny k vyplneniu</t>
  </si>
  <si>
    <t>Názov zákazky: Modernizácia infraštruktúry nemocnice Skalica -  vybavenie GPO</t>
  </si>
  <si>
    <t>Štandard prevedenia</t>
  </si>
  <si>
    <t>- korpus laminovaná DTD
- hrany ABS
- dvere Trespa Athlon hr. 16 mm
- tlmenie dovierania dverí
- zásuvky - výsuvný systém metabox plnovýsuv s tlmením</t>
  </si>
  <si>
    <t>- závesné skrinky s otváravými dverami
- sokel 100 mm s tesniacou lištou
- pracovná doska Trespa Toplab Plus hr. 16 mm s horným min. R3
- úchytky kovové typ hrazda, vzhľad nerez brúsený
- horné skrinky so štandardným dnom a osvetlením</t>
  </si>
  <si>
    <t>Osoba oprávnená za uchádzača konať</t>
  </si>
  <si>
    <t xml:space="preserve">Meno a priezvisko: </t>
  </si>
  <si>
    <t>....................................................</t>
  </si>
  <si>
    <t>Dátum:</t>
  </si>
  <si>
    <t>podpis</t>
  </si>
  <si>
    <t>pečiatka</t>
  </si>
  <si>
    <t>Celkom bez DPH (EUR)</t>
  </si>
  <si>
    <t>DPH 20% (EUR)</t>
  </si>
  <si>
    <t>Celkom vrátane DPH (EUR)</t>
  </si>
  <si>
    <r>
      <t xml:space="preserve">Predmetom zákazky je dodávka nového nerepasovaného vybavenia pre Fakultnú nemocnicu s poliklinikou Skalica, a. s., vrátane montáže, služieb spojených s dodávkou, s kompletnou inštaláciou, sfunkčnením, zaškolením obsluhy, záručným servisom, odvozom a likvidáciou obalového materiálu dodaného tovaru. </t>
    </r>
    <r>
      <rPr>
        <b/>
        <sz val="10"/>
        <color indexed="8"/>
        <rFont val="Arial Narrow"/>
        <family val="2"/>
        <charset val="238"/>
      </rPr>
      <t xml:space="preserve">Montáž bude realizovaná v priestoroch operačných sál gynekologicko-pôrodníckeho oddelenia do sendvičových panelov, predsadených pred pôvodné steny. </t>
    </r>
  </si>
  <si>
    <t xml:space="preserve">Uchádzač vyplní všetky prázdne zelené bunky, následne vyplnenú tabuľku vytlačí, podpíše a vyhotoví elektronickú verziu (sken), ktorá bude súčasťou ponuky.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</si>
</sst>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sz val="10"/>
      <name val="Arial CE"/>
      <family val="2"/>
      <charset val="238"/>
    </font>
    <font>
      <sz val="10"/>
      <name val="Arial Narrow"/>
      <family val="2"/>
      <charset val="238"/>
    </font>
    <font>
      <b/>
      <sz val="10"/>
      <color theme="1"/>
      <name val="Arial Narrow"/>
      <family val="2"/>
      <charset val="238"/>
    </font>
    <font>
      <b/>
      <sz val="10"/>
      <name val="Arial Narrow"/>
      <family val="2"/>
      <charset val="238"/>
    </font>
    <font>
      <b/>
      <sz val="14"/>
      <color indexed="8"/>
      <name val="Arial Narrow"/>
      <family val="2"/>
      <charset val="238"/>
    </font>
    <font>
      <sz val="10"/>
      <name val="Arial"/>
      <family val="2"/>
      <charset val="238"/>
    </font>
    <font>
      <sz val="10"/>
      <color theme="1"/>
      <name val="Arial Narrow"/>
      <family val="2"/>
      <charset val="238"/>
    </font>
    <font>
      <b/>
      <sz val="11"/>
      <color indexed="8"/>
      <name val="Arial Narrow"/>
      <family val="2"/>
      <charset val="238"/>
    </font>
    <font>
      <sz val="10"/>
      <color indexed="8"/>
      <name val="Arial Narrow"/>
      <family val="2"/>
      <charset val="238"/>
    </font>
    <font>
      <b/>
      <sz val="10"/>
      <color indexed="8"/>
      <name val="Arial Narrow"/>
      <family val="2"/>
      <charset val="238"/>
    </font>
  </fonts>
  <fills count="3">
    <fill>
      <patternFill patternType="none"/>
    </fill>
    <fill>
      <patternFill patternType="gray125"/>
    </fill>
    <fill>
      <patternFill patternType="solid">
        <fgColor theme="6" tint="0.79998168889431442"/>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0" fontId="8" fillId="0" borderId="0"/>
  </cellStyleXfs>
  <cellXfs count="85">
    <xf numFmtId="0" fontId="0" fillId="0" borderId="0" xfId="0"/>
    <xf numFmtId="0" fontId="2" fillId="0" borderId="0" xfId="0" applyFont="1"/>
    <xf numFmtId="0" fontId="3" fillId="0" borderId="3" xfId="0" applyFont="1" applyBorder="1" applyAlignment="1">
      <alignment vertical="justify" wrapText="1"/>
    </xf>
    <xf numFmtId="1" fontId="0" fillId="0" borderId="0" xfId="0" applyNumberFormat="1" applyAlignment="1">
      <alignment horizontal="center"/>
    </xf>
    <xf numFmtId="0" fontId="0" fillId="0" borderId="0" xfId="0" applyAlignment="1">
      <alignment horizontal="left"/>
    </xf>
    <xf numFmtId="164" fontId="0" fillId="0" borderId="0" xfId="0" applyNumberFormat="1" applyAlignment="1">
      <alignment horizontal="right"/>
    </xf>
    <xf numFmtId="49" fontId="4" fillId="0" borderId="8" xfId="0" applyNumberFormat="1" applyFont="1" applyBorder="1" applyAlignment="1">
      <alignment horizontal="center" vertical="center" wrapText="1"/>
    </xf>
    <xf numFmtId="1" fontId="4" fillId="0" borderId="10" xfId="0" applyNumberFormat="1" applyFont="1" applyBorder="1" applyAlignment="1" applyProtection="1">
      <alignment vertical="center" wrapText="1"/>
    </xf>
    <xf numFmtId="0" fontId="3" fillId="0" borderId="0" xfId="0" applyFont="1" applyBorder="1" applyAlignment="1">
      <alignment vertical="justify" wrapText="1"/>
    </xf>
    <xf numFmtId="0" fontId="4" fillId="0" borderId="0" xfId="0" applyFont="1" applyBorder="1" applyAlignment="1">
      <alignment horizontal="right" vertical="center" wrapText="1"/>
    </xf>
    <xf numFmtId="0" fontId="9" fillId="0" borderId="0" xfId="0" applyFont="1" applyAlignment="1">
      <alignment horizontal="right" vertical="center"/>
    </xf>
    <xf numFmtId="49" fontId="4" fillId="0" borderId="8" xfId="0" applyNumberFormat="1" applyFont="1" applyBorder="1" applyAlignment="1" applyProtection="1">
      <alignment horizontal="center" vertical="center" wrapText="1"/>
    </xf>
    <xf numFmtId="164" fontId="4" fillId="0" borderId="8" xfId="0" applyNumberFormat="1" applyFont="1" applyBorder="1" applyAlignment="1" applyProtection="1">
      <alignment horizontal="right" vertical="center" wrapText="1"/>
    </xf>
    <xf numFmtId="164" fontId="4" fillId="0" borderId="8" xfId="0" applyNumberFormat="1" applyFont="1" applyFill="1" applyBorder="1" applyAlignment="1" applyProtection="1">
      <alignment horizontal="right" vertical="center" wrapText="1"/>
    </xf>
    <xf numFmtId="164" fontId="4" fillId="0" borderId="8" xfId="0" applyNumberFormat="1" applyFont="1" applyBorder="1" applyAlignment="1">
      <alignment vertical="center" wrapText="1"/>
    </xf>
    <xf numFmtId="1" fontId="9" fillId="0" borderId="0" xfId="0" applyNumberFormat="1" applyFont="1" applyAlignment="1">
      <alignment horizontal="left"/>
    </xf>
    <xf numFmtId="1"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wrapText="1"/>
    </xf>
    <xf numFmtId="164" fontId="6" fillId="0" borderId="2" xfId="0" applyNumberFormat="1" applyFont="1" applyFill="1" applyBorder="1" applyAlignment="1" applyProtection="1">
      <alignment horizontal="center" vertical="center" wrapText="1"/>
    </xf>
    <xf numFmtId="4" fontId="4" fillId="2" borderId="8" xfId="0" applyNumberFormat="1" applyFont="1" applyFill="1" applyBorder="1" applyAlignment="1" applyProtection="1">
      <alignment horizontal="right" vertical="center" wrapText="1"/>
    </xf>
    <xf numFmtId="4" fontId="4" fillId="2" borderId="8" xfId="0" applyNumberFormat="1" applyFont="1" applyFill="1" applyBorder="1" applyAlignment="1">
      <alignment vertical="center" wrapText="1"/>
    </xf>
    <xf numFmtId="164" fontId="6" fillId="0" borderId="7" xfId="0" applyNumberFormat="1" applyFont="1" applyFill="1" applyBorder="1" applyAlignment="1" applyProtection="1">
      <alignment horizontal="center" vertical="center" wrapText="1"/>
    </xf>
    <xf numFmtId="4" fontId="4" fillId="0" borderId="11" xfId="0" applyNumberFormat="1" applyFont="1" applyBorder="1" applyAlignment="1" applyProtection="1">
      <alignment horizontal="right" vertical="center" wrapText="1"/>
    </xf>
    <xf numFmtId="0" fontId="12" fillId="0" borderId="25" xfId="0" applyFont="1" applyBorder="1" applyAlignment="1">
      <alignment horizontal="center"/>
    </xf>
    <xf numFmtId="0" fontId="12" fillId="0" borderId="24" xfId="0" applyFont="1" applyBorder="1" applyAlignment="1">
      <alignment horizontal="center"/>
    </xf>
    <xf numFmtId="0" fontId="11" fillId="0" borderId="25" xfId="0" applyFont="1" applyBorder="1"/>
    <xf numFmtId="0" fontId="11" fillId="0" borderId="24" xfId="0" applyFont="1" applyBorder="1" applyAlignment="1">
      <alignment horizontal="center"/>
    </xf>
    <xf numFmtId="0" fontId="11" fillId="0" borderId="29" xfId="0" applyFont="1" applyBorder="1"/>
    <xf numFmtId="0" fontId="11" fillId="0" borderId="30" xfId="0" applyFont="1" applyBorder="1" applyAlignment="1">
      <alignment horizontal="center"/>
    </xf>
    <xf numFmtId="0" fontId="11" fillId="0" borderId="31" xfId="0" applyFont="1" applyBorder="1" applyAlignment="1">
      <alignment horizontal="center"/>
    </xf>
    <xf numFmtId="0" fontId="12" fillId="0" borderId="0" xfId="0" applyFont="1" applyBorder="1" applyAlignment="1">
      <alignment horizontal="center"/>
    </xf>
    <xf numFmtId="0" fontId="11" fillId="0" borderId="0" xfId="0"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center"/>
    </xf>
    <xf numFmtId="0" fontId="11" fillId="0" borderId="25" xfId="0" applyFont="1" applyBorder="1" applyAlignment="1">
      <alignment horizontal="left"/>
    </xf>
    <xf numFmtId="1" fontId="4" fillId="0" borderId="35" xfId="0" applyNumberFormat="1" applyFont="1" applyBorder="1" applyAlignment="1" applyProtection="1">
      <alignment vertical="center" wrapText="1"/>
    </xf>
    <xf numFmtId="49" fontId="4" fillId="0" borderId="36" xfId="0" applyNumberFormat="1" applyFont="1" applyBorder="1" applyAlignment="1">
      <alignment horizontal="center" vertical="center" wrapText="1"/>
    </xf>
    <xf numFmtId="164" fontId="4" fillId="0" borderId="36" xfId="0" applyNumberFormat="1" applyFont="1" applyBorder="1" applyAlignment="1">
      <alignment vertical="center" wrapText="1"/>
    </xf>
    <xf numFmtId="4" fontId="4" fillId="2" borderId="36" xfId="0" applyNumberFormat="1" applyFont="1" applyFill="1" applyBorder="1" applyAlignment="1">
      <alignment vertical="center" wrapText="1"/>
    </xf>
    <xf numFmtId="4" fontId="4" fillId="0" borderId="37" xfId="0" applyNumberFormat="1" applyFont="1" applyBorder="1" applyAlignment="1" applyProtection="1">
      <alignment horizontal="right" vertical="center" wrapText="1"/>
    </xf>
    <xf numFmtId="4" fontId="12" fillId="0" borderId="7" xfId="0" applyNumberFormat="1" applyFont="1" applyBorder="1" applyAlignment="1">
      <alignment vertical="center"/>
    </xf>
    <xf numFmtId="4" fontId="12" fillId="0" borderId="13" xfId="0" applyNumberFormat="1" applyFont="1" applyBorder="1" applyAlignment="1">
      <alignment vertical="center"/>
    </xf>
    <xf numFmtId="4" fontId="12" fillId="0" borderId="11" xfId="0" applyNumberFormat="1" applyFont="1" applyBorder="1" applyAlignment="1">
      <alignment vertical="center"/>
    </xf>
    <xf numFmtId="0" fontId="10" fillId="0" borderId="17" xfId="0" applyFont="1" applyBorder="1" applyAlignment="1">
      <alignment horizontal="left"/>
    </xf>
    <xf numFmtId="0" fontId="10" fillId="0" borderId="18" xfId="0" applyFont="1" applyBorder="1" applyAlignment="1">
      <alignment horizontal="left"/>
    </xf>
    <xf numFmtId="0" fontId="10" fillId="2" borderId="23"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49" fontId="11" fillId="0" borderId="22"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14" fontId="11" fillId="2" borderId="0"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49" fontId="4" fillId="0" borderId="8" xfId="0" applyNumberFormat="1" applyFont="1" applyBorder="1" applyAlignment="1" applyProtection="1">
      <alignment horizontal="left" vertical="center" wrapText="1"/>
    </xf>
    <xf numFmtId="0" fontId="5" fillId="0" borderId="2" xfId="0" applyFont="1" applyFill="1" applyBorder="1" applyAlignment="1" applyProtection="1">
      <alignment horizontal="center" vertical="center"/>
    </xf>
    <xf numFmtId="1" fontId="4" fillId="0" borderId="8" xfId="0" applyNumberFormat="1" applyFont="1" applyBorder="1" applyAlignment="1">
      <alignment horizontal="left" vertical="center" wrapText="1"/>
    </xf>
    <xf numFmtId="1" fontId="4" fillId="0" borderId="36" xfId="0" applyNumberFormat="1" applyFont="1" applyBorder="1" applyAlignment="1">
      <alignment horizontal="left" vertical="center" wrapText="1"/>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49" fontId="4" fillId="0" borderId="8" xfId="0" applyNumberFormat="1" applyFont="1" applyFill="1" applyBorder="1" applyAlignment="1" applyProtection="1">
      <alignment horizontal="left" vertical="center" wrapText="1"/>
    </xf>
    <xf numFmtId="49" fontId="7" fillId="0" borderId="4" xfId="0" applyNumberFormat="1" applyFont="1" applyBorder="1" applyAlignment="1" applyProtection="1">
      <alignment horizontal="center" vertical="center" wrapText="1"/>
    </xf>
    <xf numFmtId="49" fontId="7" fillId="0" borderId="5" xfId="0" applyNumberFormat="1"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49" fontId="11" fillId="0" borderId="10"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11" xfId="0" applyNumberFormat="1" applyFont="1" applyBorder="1" applyAlignment="1">
      <alignment horizontal="left" vertical="center" wrapText="1"/>
    </xf>
  </cellXfs>
  <cellStyles count="3">
    <cellStyle name="Normálna" xfId="0" builtinId="0"/>
    <cellStyle name="Normálna 2" xfId="1" xr:uid="{00000000-0005-0000-0000-000001000000}"/>
    <cellStyle name="normální 2" xfId="2" xr:uid="{CFA6BBAB-E289-4232-B0C4-325F2DBFC24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69"/>
  <sheetViews>
    <sheetView tabSelected="1" topLeftCell="A49" zoomScaleNormal="100" workbookViewId="0">
      <selection activeCell="B14" sqref="B14"/>
    </sheetView>
  </sheetViews>
  <sheetFormatPr defaultColWidth="0" defaultRowHeight="14.4" x14ac:dyDescent="0.3"/>
  <cols>
    <col min="1" max="1" width="6.33203125" customWidth="1"/>
    <col min="2" max="2" width="4.109375" style="3" customWidth="1"/>
    <col min="3" max="3" width="48.6640625" style="3" customWidth="1"/>
    <col min="4" max="4" width="37.88671875" style="3" customWidth="1"/>
    <col min="5" max="5" width="7.5546875" style="4" customWidth="1"/>
    <col min="6" max="6" width="9.33203125" style="5" customWidth="1"/>
    <col min="7" max="7" width="10.109375" style="5" customWidth="1"/>
    <col min="8" max="8" width="11.33203125" style="5" customWidth="1"/>
    <col min="9" max="214" width="9.109375" customWidth="1"/>
    <col min="215" max="215" width="9.5546875" customWidth="1"/>
    <col min="216" max="218" width="11.5546875" customWidth="1"/>
    <col min="219" max="219" width="12.109375" bestFit="1" customWidth="1"/>
    <col min="220" max="220" width="8.88671875" bestFit="1" customWidth="1"/>
    <col min="221" max="221" width="12.6640625" customWidth="1"/>
    <col min="222" max="223" width="17.88671875" customWidth="1"/>
    <col min="224" max="224" width="13.88671875" customWidth="1"/>
    <col min="225" max="225" width="12.6640625" customWidth="1"/>
    <col min="226" max="237" width="0" hidden="1" customWidth="1"/>
    <col min="471" max="471" width="9.5546875" customWidth="1"/>
    <col min="472" max="474" width="11.5546875" customWidth="1"/>
    <col min="475" max="475" width="12.109375" bestFit="1" customWidth="1"/>
    <col min="476" max="476" width="8.88671875" bestFit="1" customWidth="1"/>
    <col min="477" max="477" width="12.6640625" customWidth="1"/>
    <col min="478" max="479" width="17.88671875" customWidth="1"/>
    <col min="480" max="480" width="13.88671875" customWidth="1"/>
    <col min="481" max="481" width="12.6640625" customWidth="1"/>
    <col min="482" max="493" width="0" hidden="1" customWidth="1"/>
    <col min="727" max="727" width="9.5546875" customWidth="1"/>
    <col min="728" max="730" width="11.5546875" customWidth="1"/>
    <col min="731" max="731" width="12.109375" bestFit="1" customWidth="1"/>
    <col min="732" max="732" width="8.88671875" bestFit="1" customWidth="1"/>
    <col min="733" max="733" width="12.6640625" customWidth="1"/>
    <col min="734" max="735" width="17.88671875" customWidth="1"/>
    <col min="736" max="736" width="13.88671875" customWidth="1"/>
    <col min="737" max="737" width="12.6640625" customWidth="1"/>
    <col min="738" max="749" width="0" hidden="1" customWidth="1"/>
    <col min="983" max="983" width="9.5546875" customWidth="1"/>
    <col min="984" max="986" width="11.5546875" customWidth="1"/>
    <col min="987" max="987" width="12.109375" bestFit="1" customWidth="1"/>
    <col min="988" max="988" width="8.88671875" bestFit="1" customWidth="1"/>
    <col min="989" max="989" width="12.6640625" customWidth="1"/>
    <col min="990" max="991" width="17.88671875" customWidth="1"/>
    <col min="992" max="992" width="13.88671875" customWidth="1"/>
    <col min="993" max="993" width="12.6640625" customWidth="1"/>
    <col min="994" max="1005" width="0" hidden="1" customWidth="1"/>
    <col min="1239" max="1239" width="9.5546875" customWidth="1"/>
    <col min="1240" max="1242" width="11.5546875" customWidth="1"/>
    <col min="1243" max="1243" width="12.109375" bestFit="1" customWidth="1"/>
    <col min="1244" max="1244" width="8.88671875" bestFit="1" customWidth="1"/>
    <col min="1245" max="1245" width="12.6640625" customWidth="1"/>
    <col min="1246" max="1247" width="17.88671875" customWidth="1"/>
    <col min="1248" max="1248" width="13.88671875" customWidth="1"/>
    <col min="1249" max="1249" width="12.6640625" customWidth="1"/>
    <col min="1250" max="1261" width="0" hidden="1" customWidth="1"/>
    <col min="1495" max="1495" width="9.5546875" customWidth="1"/>
    <col min="1496" max="1498" width="11.5546875" customWidth="1"/>
    <col min="1499" max="1499" width="12.109375" bestFit="1" customWidth="1"/>
    <col min="1500" max="1500" width="8.88671875" bestFit="1" customWidth="1"/>
    <col min="1501" max="1501" width="12.6640625" customWidth="1"/>
    <col min="1502" max="1503" width="17.88671875" customWidth="1"/>
    <col min="1504" max="1504" width="13.88671875" customWidth="1"/>
    <col min="1505" max="1505" width="12.6640625" customWidth="1"/>
    <col min="1506" max="1517" width="0" hidden="1" customWidth="1"/>
    <col min="1751" max="1751" width="9.5546875" customWidth="1"/>
    <col min="1752" max="1754" width="11.5546875" customWidth="1"/>
    <col min="1755" max="1755" width="12.109375" bestFit="1" customWidth="1"/>
    <col min="1756" max="1756" width="8.88671875" bestFit="1" customWidth="1"/>
    <col min="1757" max="1757" width="12.6640625" customWidth="1"/>
    <col min="1758" max="1759" width="17.88671875" customWidth="1"/>
    <col min="1760" max="1760" width="13.88671875" customWidth="1"/>
    <col min="1761" max="1761" width="12.6640625" customWidth="1"/>
    <col min="1762" max="1773" width="0" hidden="1" customWidth="1"/>
    <col min="2007" max="2007" width="9.5546875" customWidth="1"/>
    <col min="2008" max="2010" width="11.5546875" customWidth="1"/>
    <col min="2011" max="2011" width="12.109375" bestFit="1" customWidth="1"/>
    <col min="2012" max="2012" width="8.88671875" bestFit="1" customWidth="1"/>
    <col min="2013" max="2013" width="12.6640625" customWidth="1"/>
    <col min="2014" max="2015" width="17.88671875" customWidth="1"/>
    <col min="2016" max="2016" width="13.88671875" customWidth="1"/>
    <col min="2017" max="2017" width="12.6640625" customWidth="1"/>
    <col min="2018" max="2029" width="0" hidden="1" customWidth="1"/>
    <col min="2263" max="2263" width="9.5546875" customWidth="1"/>
    <col min="2264" max="2266" width="11.5546875" customWidth="1"/>
    <col min="2267" max="2267" width="12.109375" bestFit="1" customWidth="1"/>
    <col min="2268" max="2268" width="8.88671875" bestFit="1" customWidth="1"/>
    <col min="2269" max="2269" width="12.6640625" customWidth="1"/>
    <col min="2270" max="2271" width="17.88671875" customWidth="1"/>
    <col min="2272" max="2272" width="13.88671875" customWidth="1"/>
    <col min="2273" max="2273" width="12.6640625" customWidth="1"/>
    <col min="2274" max="2285" width="0" hidden="1" customWidth="1"/>
    <col min="2519" max="2519" width="9.5546875" customWidth="1"/>
    <col min="2520" max="2522" width="11.5546875" customWidth="1"/>
    <col min="2523" max="2523" width="12.109375" bestFit="1" customWidth="1"/>
    <col min="2524" max="2524" width="8.88671875" bestFit="1" customWidth="1"/>
    <col min="2525" max="2525" width="12.6640625" customWidth="1"/>
    <col min="2526" max="2527" width="17.88671875" customWidth="1"/>
    <col min="2528" max="2528" width="13.88671875" customWidth="1"/>
    <col min="2529" max="2529" width="12.6640625" customWidth="1"/>
    <col min="2530" max="2541" width="0" hidden="1" customWidth="1"/>
    <col min="2775" max="2775" width="9.5546875" customWidth="1"/>
    <col min="2776" max="2778" width="11.5546875" customWidth="1"/>
    <col min="2779" max="2779" width="12.109375" bestFit="1" customWidth="1"/>
    <col min="2780" max="2780" width="8.88671875" bestFit="1" customWidth="1"/>
    <col min="2781" max="2781" width="12.6640625" customWidth="1"/>
    <col min="2782" max="2783" width="17.88671875" customWidth="1"/>
    <col min="2784" max="2784" width="13.88671875" customWidth="1"/>
    <col min="2785" max="2785" width="12.6640625" customWidth="1"/>
    <col min="2786" max="2797" width="0" hidden="1" customWidth="1"/>
    <col min="3031" max="3031" width="9.5546875" customWidth="1"/>
    <col min="3032" max="3034" width="11.5546875" customWidth="1"/>
    <col min="3035" max="3035" width="12.109375" bestFit="1" customWidth="1"/>
    <col min="3036" max="3036" width="8.88671875" bestFit="1" customWidth="1"/>
    <col min="3037" max="3037" width="12.6640625" customWidth="1"/>
    <col min="3038" max="3039" width="17.88671875" customWidth="1"/>
    <col min="3040" max="3040" width="13.88671875" customWidth="1"/>
    <col min="3041" max="3041" width="12.6640625" customWidth="1"/>
    <col min="3042" max="3053" width="0" hidden="1" customWidth="1"/>
    <col min="3287" max="3287" width="9.5546875" customWidth="1"/>
    <col min="3288" max="3290" width="11.5546875" customWidth="1"/>
    <col min="3291" max="3291" width="12.109375" bestFit="1" customWidth="1"/>
    <col min="3292" max="3292" width="8.88671875" bestFit="1" customWidth="1"/>
    <col min="3293" max="3293" width="12.6640625" customWidth="1"/>
    <col min="3294" max="3295" width="17.88671875" customWidth="1"/>
    <col min="3296" max="3296" width="13.88671875" customWidth="1"/>
    <col min="3297" max="3297" width="12.6640625" customWidth="1"/>
    <col min="3298" max="3309" width="0" hidden="1" customWidth="1"/>
    <col min="3543" max="3543" width="9.5546875" customWidth="1"/>
    <col min="3544" max="3546" width="11.5546875" customWidth="1"/>
    <col min="3547" max="3547" width="12.109375" bestFit="1" customWidth="1"/>
    <col min="3548" max="3548" width="8.88671875" bestFit="1" customWidth="1"/>
    <col min="3549" max="3549" width="12.6640625" customWidth="1"/>
    <col min="3550" max="3551" width="17.88671875" customWidth="1"/>
    <col min="3552" max="3552" width="13.88671875" customWidth="1"/>
    <col min="3553" max="3553" width="12.6640625" customWidth="1"/>
    <col min="3554" max="3565" width="0" hidden="1" customWidth="1"/>
    <col min="3799" max="3799" width="9.5546875" customWidth="1"/>
    <col min="3800" max="3802" width="11.5546875" customWidth="1"/>
    <col min="3803" max="3803" width="12.109375" bestFit="1" customWidth="1"/>
    <col min="3804" max="3804" width="8.88671875" bestFit="1" customWidth="1"/>
    <col min="3805" max="3805" width="12.6640625" customWidth="1"/>
    <col min="3806" max="3807" width="17.88671875" customWidth="1"/>
    <col min="3808" max="3808" width="13.88671875" customWidth="1"/>
    <col min="3809" max="3809" width="12.6640625" customWidth="1"/>
    <col min="3810" max="3821" width="0" hidden="1" customWidth="1"/>
    <col min="4055" max="4055" width="9.5546875" customWidth="1"/>
    <col min="4056" max="4058" width="11.5546875" customWidth="1"/>
    <col min="4059" max="4059" width="12.109375" bestFit="1" customWidth="1"/>
    <col min="4060" max="4060" width="8.88671875" bestFit="1" customWidth="1"/>
    <col min="4061" max="4061" width="12.6640625" customWidth="1"/>
    <col min="4062" max="4063" width="17.88671875" customWidth="1"/>
    <col min="4064" max="4064" width="13.88671875" customWidth="1"/>
    <col min="4065" max="4065" width="12.6640625" customWidth="1"/>
    <col min="4066" max="4077" width="0" hidden="1" customWidth="1"/>
    <col min="4311" max="4311" width="9.5546875" customWidth="1"/>
    <col min="4312" max="4314" width="11.5546875" customWidth="1"/>
    <col min="4315" max="4315" width="12.109375" bestFit="1" customWidth="1"/>
    <col min="4316" max="4316" width="8.88671875" bestFit="1" customWidth="1"/>
    <col min="4317" max="4317" width="12.6640625" customWidth="1"/>
    <col min="4318" max="4319" width="17.88671875" customWidth="1"/>
    <col min="4320" max="4320" width="13.88671875" customWidth="1"/>
    <col min="4321" max="4321" width="12.6640625" customWidth="1"/>
    <col min="4322" max="4333" width="0" hidden="1" customWidth="1"/>
    <col min="4567" max="4567" width="9.5546875" customWidth="1"/>
    <col min="4568" max="4570" width="11.5546875" customWidth="1"/>
    <col min="4571" max="4571" width="12.109375" bestFit="1" customWidth="1"/>
    <col min="4572" max="4572" width="8.88671875" bestFit="1" customWidth="1"/>
    <col min="4573" max="4573" width="12.6640625" customWidth="1"/>
    <col min="4574" max="4575" width="17.88671875" customWidth="1"/>
    <col min="4576" max="4576" width="13.88671875" customWidth="1"/>
    <col min="4577" max="4577" width="12.6640625" customWidth="1"/>
    <col min="4578" max="4589" width="0" hidden="1" customWidth="1"/>
    <col min="4823" max="4823" width="9.5546875" customWidth="1"/>
    <col min="4824" max="4826" width="11.5546875" customWidth="1"/>
    <col min="4827" max="4827" width="12.109375" bestFit="1" customWidth="1"/>
    <col min="4828" max="4828" width="8.88671875" bestFit="1" customWidth="1"/>
    <col min="4829" max="4829" width="12.6640625" customWidth="1"/>
    <col min="4830" max="4831" width="17.88671875" customWidth="1"/>
    <col min="4832" max="4832" width="13.88671875" customWidth="1"/>
    <col min="4833" max="4833" width="12.6640625" customWidth="1"/>
    <col min="4834" max="4845" width="0" hidden="1" customWidth="1"/>
    <col min="5079" max="5079" width="9.5546875" customWidth="1"/>
    <col min="5080" max="5082" width="11.5546875" customWidth="1"/>
    <col min="5083" max="5083" width="12.109375" bestFit="1" customWidth="1"/>
    <col min="5084" max="5084" width="8.88671875" bestFit="1" customWidth="1"/>
    <col min="5085" max="5085" width="12.6640625" customWidth="1"/>
    <col min="5086" max="5087" width="17.88671875" customWidth="1"/>
    <col min="5088" max="5088" width="13.88671875" customWidth="1"/>
    <col min="5089" max="5089" width="12.6640625" customWidth="1"/>
    <col min="5090" max="5101" width="0" hidden="1" customWidth="1"/>
    <col min="5335" max="5335" width="9.5546875" customWidth="1"/>
    <col min="5336" max="5338" width="11.5546875" customWidth="1"/>
    <col min="5339" max="5339" width="12.109375" bestFit="1" customWidth="1"/>
    <col min="5340" max="5340" width="8.88671875" bestFit="1" customWidth="1"/>
    <col min="5341" max="5341" width="12.6640625" customWidth="1"/>
    <col min="5342" max="5343" width="17.88671875" customWidth="1"/>
    <col min="5344" max="5344" width="13.88671875" customWidth="1"/>
    <col min="5345" max="5345" width="12.6640625" customWidth="1"/>
    <col min="5346" max="5357" width="0" hidden="1" customWidth="1"/>
    <col min="5591" max="5591" width="9.5546875" customWidth="1"/>
    <col min="5592" max="5594" width="11.5546875" customWidth="1"/>
    <col min="5595" max="5595" width="12.109375" bestFit="1" customWidth="1"/>
    <col min="5596" max="5596" width="8.88671875" bestFit="1" customWidth="1"/>
    <col min="5597" max="5597" width="12.6640625" customWidth="1"/>
    <col min="5598" max="5599" width="17.88671875" customWidth="1"/>
    <col min="5600" max="5600" width="13.88671875" customWidth="1"/>
    <col min="5601" max="5601" width="12.6640625" customWidth="1"/>
    <col min="5602" max="5613" width="0" hidden="1" customWidth="1"/>
    <col min="5847" max="5847" width="9.5546875" customWidth="1"/>
    <col min="5848" max="5850" width="11.5546875" customWidth="1"/>
    <col min="5851" max="5851" width="12.109375" bestFit="1" customWidth="1"/>
    <col min="5852" max="5852" width="8.88671875" bestFit="1" customWidth="1"/>
    <col min="5853" max="5853" width="12.6640625" customWidth="1"/>
    <col min="5854" max="5855" width="17.88671875" customWidth="1"/>
    <col min="5856" max="5856" width="13.88671875" customWidth="1"/>
    <col min="5857" max="5857" width="12.6640625" customWidth="1"/>
    <col min="5858" max="5869" width="0" hidden="1" customWidth="1"/>
    <col min="6103" max="6103" width="9.5546875" customWidth="1"/>
    <col min="6104" max="6106" width="11.5546875" customWidth="1"/>
    <col min="6107" max="6107" width="12.109375" bestFit="1" customWidth="1"/>
    <col min="6108" max="6108" width="8.88671875" bestFit="1" customWidth="1"/>
    <col min="6109" max="6109" width="12.6640625" customWidth="1"/>
    <col min="6110" max="6111" width="17.88671875" customWidth="1"/>
    <col min="6112" max="6112" width="13.88671875" customWidth="1"/>
    <col min="6113" max="6113" width="12.6640625" customWidth="1"/>
    <col min="6114" max="6125" width="0" hidden="1" customWidth="1"/>
    <col min="6359" max="6359" width="9.5546875" customWidth="1"/>
    <col min="6360" max="6362" width="11.5546875" customWidth="1"/>
    <col min="6363" max="6363" width="12.109375" bestFit="1" customWidth="1"/>
    <col min="6364" max="6364" width="8.88671875" bestFit="1" customWidth="1"/>
    <col min="6365" max="6365" width="12.6640625" customWidth="1"/>
    <col min="6366" max="6367" width="17.88671875" customWidth="1"/>
    <col min="6368" max="6368" width="13.88671875" customWidth="1"/>
    <col min="6369" max="6369" width="12.6640625" customWidth="1"/>
    <col min="6370" max="6381" width="0" hidden="1" customWidth="1"/>
    <col min="6615" max="6615" width="9.5546875" customWidth="1"/>
    <col min="6616" max="6618" width="11.5546875" customWidth="1"/>
    <col min="6619" max="6619" width="12.109375" bestFit="1" customWidth="1"/>
    <col min="6620" max="6620" width="8.88671875" bestFit="1" customWidth="1"/>
    <col min="6621" max="6621" width="12.6640625" customWidth="1"/>
    <col min="6622" max="6623" width="17.88671875" customWidth="1"/>
    <col min="6624" max="6624" width="13.88671875" customWidth="1"/>
    <col min="6625" max="6625" width="12.6640625" customWidth="1"/>
    <col min="6626" max="6637" width="0" hidden="1" customWidth="1"/>
    <col min="6871" max="6871" width="9.5546875" customWidth="1"/>
    <col min="6872" max="6874" width="11.5546875" customWidth="1"/>
    <col min="6875" max="6875" width="12.109375" bestFit="1" customWidth="1"/>
    <col min="6876" max="6876" width="8.88671875" bestFit="1" customWidth="1"/>
    <col min="6877" max="6877" width="12.6640625" customWidth="1"/>
    <col min="6878" max="6879" width="17.88671875" customWidth="1"/>
    <col min="6880" max="6880" width="13.88671875" customWidth="1"/>
    <col min="6881" max="6881" width="12.6640625" customWidth="1"/>
    <col min="6882" max="6893" width="0" hidden="1" customWidth="1"/>
    <col min="7127" max="7127" width="9.5546875" customWidth="1"/>
    <col min="7128" max="7130" width="11.5546875" customWidth="1"/>
    <col min="7131" max="7131" width="12.109375" bestFit="1" customWidth="1"/>
    <col min="7132" max="7132" width="8.88671875" bestFit="1" customWidth="1"/>
    <col min="7133" max="7133" width="12.6640625" customWidth="1"/>
    <col min="7134" max="7135" width="17.88671875" customWidth="1"/>
    <col min="7136" max="7136" width="13.88671875" customWidth="1"/>
    <col min="7137" max="7137" width="12.6640625" customWidth="1"/>
    <col min="7138" max="7149" width="0" hidden="1" customWidth="1"/>
    <col min="7383" max="7383" width="9.5546875" customWidth="1"/>
    <col min="7384" max="7386" width="11.5546875" customWidth="1"/>
    <col min="7387" max="7387" width="12.109375" bestFit="1" customWidth="1"/>
    <col min="7388" max="7388" width="8.88671875" bestFit="1" customWidth="1"/>
    <col min="7389" max="7389" width="12.6640625" customWidth="1"/>
    <col min="7390" max="7391" width="17.88671875" customWidth="1"/>
    <col min="7392" max="7392" width="13.88671875" customWidth="1"/>
    <col min="7393" max="7393" width="12.6640625" customWidth="1"/>
    <col min="7394" max="7405" width="0" hidden="1" customWidth="1"/>
    <col min="7639" max="7639" width="9.5546875" customWidth="1"/>
    <col min="7640" max="7642" width="11.5546875" customWidth="1"/>
    <col min="7643" max="7643" width="12.109375" bestFit="1" customWidth="1"/>
    <col min="7644" max="7644" width="8.88671875" bestFit="1" customWidth="1"/>
    <col min="7645" max="7645" width="12.6640625" customWidth="1"/>
    <col min="7646" max="7647" width="17.88671875" customWidth="1"/>
    <col min="7648" max="7648" width="13.88671875" customWidth="1"/>
    <col min="7649" max="7649" width="12.6640625" customWidth="1"/>
    <col min="7650" max="7661" width="0" hidden="1" customWidth="1"/>
    <col min="7895" max="7895" width="9.5546875" customWidth="1"/>
    <col min="7896" max="7898" width="11.5546875" customWidth="1"/>
    <col min="7899" max="7899" width="12.109375" bestFit="1" customWidth="1"/>
    <col min="7900" max="7900" width="8.88671875" bestFit="1" customWidth="1"/>
    <col min="7901" max="7901" width="12.6640625" customWidth="1"/>
    <col min="7902" max="7903" width="17.88671875" customWidth="1"/>
    <col min="7904" max="7904" width="13.88671875" customWidth="1"/>
    <col min="7905" max="7905" width="12.6640625" customWidth="1"/>
    <col min="7906" max="7917" width="0" hidden="1" customWidth="1"/>
    <col min="8151" max="8151" width="9.5546875" customWidth="1"/>
    <col min="8152" max="8154" width="11.5546875" customWidth="1"/>
    <col min="8155" max="8155" width="12.109375" bestFit="1" customWidth="1"/>
    <col min="8156" max="8156" width="8.88671875" bestFit="1" customWidth="1"/>
    <col min="8157" max="8157" width="12.6640625" customWidth="1"/>
    <col min="8158" max="8159" width="17.88671875" customWidth="1"/>
    <col min="8160" max="8160" width="13.88671875" customWidth="1"/>
    <col min="8161" max="8161" width="12.6640625" customWidth="1"/>
    <col min="8162" max="8173" width="0" hidden="1" customWidth="1"/>
    <col min="8407" max="8407" width="9.5546875" customWidth="1"/>
    <col min="8408" max="8410" width="11.5546875" customWidth="1"/>
    <col min="8411" max="8411" width="12.109375" bestFit="1" customWidth="1"/>
    <col min="8412" max="8412" width="8.88671875" bestFit="1" customWidth="1"/>
    <col min="8413" max="8413" width="12.6640625" customWidth="1"/>
    <col min="8414" max="8415" width="17.88671875" customWidth="1"/>
    <col min="8416" max="8416" width="13.88671875" customWidth="1"/>
    <col min="8417" max="8417" width="12.6640625" customWidth="1"/>
    <col min="8418" max="8429" width="0" hidden="1" customWidth="1"/>
    <col min="8663" max="8663" width="9.5546875" customWidth="1"/>
    <col min="8664" max="8666" width="11.5546875" customWidth="1"/>
    <col min="8667" max="8667" width="12.109375" bestFit="1" customWidth="1"/>
    <col min="8668" max="8668" width="8.88671875" bestFit="1" customWidth="1"/>
    <col min="8669" max="8669" width="12.6640625" customWidth="1"/>
    <col min="8670" max="8671" width="17.88671875" customWidth="1"/>
    <col min="8672" max="8672" width="13.88671875" customWidth="1"/>
    <col min="8673" max="8673" width="12.6640625" customWidth="1"/>
    <col min="8674" max="8685" width="0" hidden="1" customWidth="1"/>
    <col min="8919" max="8919" width="9.5546875" customWidth="1"/>
    <col min="8920" max="8922" width="11.5546875" customWidth="1"/>
    <col min="8923" max="8923" width="12.109375" bestFit="1" customWidth="1"/>
    <col min="8924" max="8924" width="8.88671875" bestFit="1" customWidth="1"/>
    <col min="8925" max="8925" width="12.6640625" customWidth="1"/>
    <col min="8926" max="8927" width="17.88671875" customWidth="1"/>
    <col min="8928" max="8928" width="13.88671875" customWidth="1"/>
    <col min="8929" max="8929" width="12.6640625" customWidth="1"/>
    <col min="8930" max="8941" width="0" hidden="1" customWidth="1"/>
    <col min="9175" max="9175" width="9.5546875" customWidth="1"/>
    <col min="9176" max="9178" width="11.5546875" customWidth="1"/>
    <col min="9179" max="9179" width="12.109375" bestFit="1" customWidth="1"/>
    <col min="9180" max="9180" width="8.88671875" bestFit="1" customWidth="1"/>
    <col min="9181" max="9181" width="12.6640625" customWidth="1"/>
    <col min="9182" max="9183" width="17.88671875" customWidth="1"/>
    <col min="9184" max="9184" width="13.88671875" customWidth="1"/>
    <col min="9185" max="9185" width="12.6640625" customWidth="1"/>
    <col min="9186" max="9197" width="0" hidden="1" customWidth="1"/>
    <col min="9431" max="9431" width="9.5546875" customWidth="1"/>
    <col min="9432" max="9434" width="11.5546875" customWidth="1"/>
    <col min="9435" max="9435" width="12.109375" bestFit="1" customWidth="1"/>
    <col min="9436" max="9436" width="8.88671875" bestFit="1" customWidth="1"/>
    <col min="9437" max="9437" width="12.6640625" customWidth="1"/>
    <col min="9438" max="9439" width="17.88671875" customWidth="1"/>
    <col min="9440" max="9440" width="13.88671875" customWidth="1"/>
    <col min="9441" max="9441" width="12.6640625" customWidth="1"/>
    <col min="9442" max="9453" width="0" hidden="1" customWidth="1"/>
    <col min="9687" max="9687" width="9.5546875" customWidth="1"/>
    <col min="9688" max="9690" width="11.5546875" customWidth="1"/>
    <col min="9691" max="9691" width="12.109375" bestFit="1" customWidth="1"/>
    <col min="9692" max="9692" width="8.88671875" bestFit="1" customWidth="1"/>
    <col min="9693" max="9693" width="12.6640625" customWidth="1"/>
    <col min="9694" max="9695" width="17.88671875" customWidth="1"/>
    <col min="9696" max="9696" width="13.88671875" customWidth="1"/>
    <col min="9697" max="9697" width="12.6640625" customWidth="1"/>
    <col min="9698" max="9709" width="0" hidden="1" customWidth="1"/>
    <col min="9943" max="9943" width="9.5546875" customWidth="1"/>
    <col min="9944" max="9946" width="11.5546875" customWidth="1"/>
    <col min="9947" max="9947" width="12.109375" bestFit="1" customWidth="1"/>
    <col min="9948" max="9948" width="8.88671875" bestFit="1" customWidth="1"/>
    <col min="9949" max="9949" width="12.6640625" customWidth="1"/>
    <col min="9950" max="9951" width="17.88671875" customWidth="1"/>
    <col min="9952" max="9952" width="13.88671875" customWidth="1"/>
    <col min="9953" max="9953" width="12.6640625" customWidth="1"/>
    <col min="9954" max="9965" width="0" hidden="1" customWidth="1"/>
    <col min="10199" max="10199" width="9.5546875" customWidth="1"/>
    <col min="10200" max="10202" width="11.5546875" customWidth="1"/>
    <col min="10203" max="10203" width="12.109375" bestFit="1" customWidth="1"/>
    <col min="10204" max="10204" width="8.88671875" bestFit="1" customWidth="1"/>
    <col min="10205" max="10205" width="12.6640625" customWidth="1"/>
    <col min="10206" max="10207" width="17.88671875" customWidth="1"/>
    <col min="10208" max="10208" width="13.88671875" customWidth="1"/>
    <col min="10209" max="10209" width="12.6640625" customWidth="1"/>
    <col min="10210" max="10221" width="0" hidden="1" customWidth="1"/>
    <col min="10455" max="10455" width="9.5546875" customWidth="1"/>
    <col min="10456" max="10458" width="11.5546875" customWidth="1"/>
    <col min="10459" max="10459" width="12.109375" bestFit="1" customWidth="1"/>
    <col min="10460" max="10460" width="8.88671875" bestFit="1" customWidth="1"/>
    <col min="10461" max="10461" width="12.6640625" customWidth="1"/>
    <col min="10462" max="10463" width="17.88671875" customWidth="1"/>
    <col min="10464" max="10464" width="13.88671875" customWidth="1"/>
    <col min="10465" max="10465" width="12.6640625" customWidth="1"/>
    <col min="10466" max="10477" width="0" hidden="1" customWidth="1"/>
    <col min="10711" max="10711" width="9.5546875" customWidth="1"/>
    <col min="10712" max="10714" width="11.5546875" customWidth="1"/>
    <col min="10715" max="10715" width="12.109375" bestFit="1" customWidth="1"/>
    <col min="10716" max="10716" width="8.88671875" bestFit="1" customWidth="1"/>
    <col min="10717" max="10717" width="12.6640625" customWidth="1"/>
    <col min="10718" max="10719" width="17.88671875" customWidth="1"/>
    <col min="10720" max="10720" width="13.88671875" customWidth="1"/>
    <col min="10721" max="10721" width="12.6640625" customWidth="1"/>
    <col min="10722" max="10733" width="0" hidden="1" customWidth="1"/>
    <col min="10967" max="10967" width="9.5546875" customWidth="1"/>
    <col min="10968" max="10970" width="11.5546875" customWidth="1"/>
    <col min="10971" max="10971" width="12.109375" bestFit="1" customWidth="1"/>
    <col min="10972" max="10972" width="8.88671875" bestFit="1" customWidth="1"/>
    <col min="10973" max="10973" width="12.6640625" customWidth="1"/>
    <col min="10974" max="10975" width="17.88671875" customWidth="1"/>
    <col min="10976" max="10976" width="13.88671875" customWidth="1"/>
    <col min="10977" max="10977" width="12.6640625" customWidth="1"/>
    <col min="10978" max="10989" width="0" hidden="1" customWidth="1"/>
    <col min="11223" max="11223" width="9.5546875" customWidth="1"/>
    <col min="11224" max="11226" width="11.5546875" customWidth="1"/>
    <col min="11227" max="11227" width="12.109375" bestFit="1" customWidth="1"/>
    <col min="11228" max="11228" width="8.88671875" bestFit="1" customWidth="1"/>
    <col min="11229" max="11229" width="12.6640625" customWidth="1"/>
    <col min="11230" max="11231" width="17.88671875" customWidth="1"/>
    <col min="11232" max="11232" width="13.88671875" customWidth="1"/>
    <col min="11233" max="11233" width="12.6640625" customWidth="1"/>
    <col min="11234" max="11245" width="0" hidden="1" customWidth="1"/>
    <col min="11479" max="11479" width="9.5546875" customWidth="1"/>
    <col min="11480" max="11482" width="11.5546875" customWidth="1"/>
    <col min="11483" max="11483" width="12.109375" bestFit="1" customWidth="1"/>
    <col min="11484" max="11484" width="8.88671875" bestFit="1" customWidth="1"/>
    <col min="11485" max="11485" width="12.6640625" customWidth="1"/>
    <col min="11486" max="11487" width="17.88671875" customWidth="1"/>
    <col min="11488" max="11488" width="13.88671875" customWidth="1"/>
    <col min="11489" max="11489" width="12.6640625" customWidth="1"/>
    <col min="11490" max="11501" width="0" hidden="1" customWidth="1"/>
    <col min="11735" max="11735" width="9.5546875" customWidth="1"/>
    <col min="11736" max="11738" width="11.5546875" customWidth="1"/>
    <col min="11739" max="11739" width="12.109375" bestFit="1" customWidth="1"/>
    <col min="11740" max="11740" width="8.88671875" bestFit="1" customWidth="1"/>
    <col min="11741" max="11741" width="12.6640625" customWidth="1"/>
    <col min="11742" max="11743" width="17.88671875" customWidth="1"/>
    <col min="11744" max="11744" width="13.88671875" customWidth="1"/>
    <col min="11745" max="11745" width="12.6640625" customWidth="1"/>
    <col min="11746" max="11757" width="0" hidden="1" customWidth="1"/>
    <col min="11991" max="11991" width="9.5546875" customWidth="1"/>
    <col min="11992" max="11994" width="11.5546875" customWidth="1"/>
    <col min="11995" max="11995" width="12.109375" bestFit="1" customWidth="1"/>
    <col min="11996" max="11996" width="8.88671875" bestFit="1" customWidth="1"/>
    <col min="11997" max="11997" width="12.6640625" customWidth="1"/>
    <col min="11998" max="11999" width="17.88671875" customWidth="1"/>
    <col min="12000" max="12000" width="13.88671875" customWidth="1"/>
    <col min="12001" max="12001" width="12.6640625" customWidth="1"/>
    <col min="12002" max="12013" width="0" hidden="1" customWidth="1"/>
    <col min="12247" max="12247" width="9.5546875" customWidth="1"/>
    <col min="12248" max="12250" width="11.5546875" customWidth="1"/>
    <col min="12251" max="12251" width="12.109375" bestFit="1" customWidth="1"/>
    <col min="12252" max="12252" width="8.88671875" bestFit="1" customWidth="1"/>
    <col min="12253" max="12253" width="12.6640625" customWidth="1"/>
    <col min="12254" max="12255" width="17.88671875" customWidth="1"/>
    <col min="12256" max="12256" width="13.88671875" customWidth="1"/>
    <col min="12257" max="12257" width="12.6640625" customWidth="1"/>
    <col min="12258" max="12269" width="0" hidden="1" customWidth="1"/>
    <col min="12503" max="12503" width="9.5546875" customWidth="1"/>
    <col min="12504" max="12506" width="11.5546875" customWidth="1"/>
    <col min="12507" max="12507" width="12.109375" bestFit="1" customWidth="1"/>
    <col min="12508" max="12508" width="8.88671875" bestFit="1" customWidth="1"/>
    <col min="12509" max="12509" width="12.6640625" customWidth="1"/>
    <col min="12510" max="12511" width="17.88671875" customWidth="1"/>
    <col min="12512" max="12512" width="13.88671875" customWidth="1"/>
    <col min="12513" max="12513" width="12.6640625" customWidth="1"/>
    <col min="12514" max="12525" width="0" hidden="1" customWidth="1"/>
    <col min="12759" max="12759" width="9.5546875" customWidth="1"/>
    <col min="12760" max="12762" width="11.5546875" customWidth="1"/>
    <col min="12763" max="12763" width="12.109375" bestFit="1" customWidth="1"/>
    <col min="12764" max="12764" width="8.88671875" bestFit="1" customWidth="1"/>
    <col min="12765" max="12765" width="12.6640625" customWidth="1"/>
    <col min="12766" max="12767" width="17.88671875" customWidth="1"/>
    <col min="12768" max="12768" width="13.88671875" customWidth="1"/>
    <col min="12769" max="12769" width="12.6640625" customWidth="1"/>
    <col min="12770" max="12781" width="0" hidden="1" customWidth="1"/>
    <col min="13015" max="13015" width="9.5546875" customWidth="1"/>
    <col min="13016" max="13018" width="11.5546875" customWidth="1"/>
    <col min="13019" max="13019" width="12.109375" bestFit="1" customWidth="1"/>
    <col min="13020" max="13020" width="8.88671875" bestFit="1" customWidth="1"/>
    <col min="13021" max="13021" width="12.6640625" customWidth="1"/>
    <col min="13022" max="13023" width="17.88671875" customWidth="1"/>
    <col min="13024" max="13024" width="13.88671875" customWidth="1"/>
    <col min="13025" max="13025" width="12.6640625" customWidth="1"/>
    <col min="13026" max="13037" width="0" hidden="1" customWidth="1"/>
    <col min="13271" max="13271" width="9.5546875" customWidth="1"/>
    <col min="13272" max="13274" width="11.5546875" customWidth="1"/>
    <col min="13275" max="13275" width="12.109375" bestFit="1" customWidth="1"/>
    <col min="13276" max="13276" width="8.88671875" bestFit="1" customWidth="1"/>
    <col min="13277" max="13277" width="12.6640625" customWidth="1"/>
    <col min="13278" max="13279" width="17.88671875" customWidth="1"/>
    <col min="13280" max="13280" width="13.88671875" customWidth="1"/>
    <col min="13281" max="13281" width="12.6640625" customWidth="1"/>
    <col min="13282" max="13293" width="0" hidden="1" customWidth="1"/>
    <col min="13527" max="13527" width="9.5546875" customWidth="1"/>
    <col min="13528" max="13530" width="11.5546875" customWidth="1"/>
    <col min="13531" max="13531" width="12.109375" bestFit="1" customWidth="1"/>
    <col min="13532" max="13532" width="8.88671875" bestFit="1" customWidth="1"/>
    <col min="13533" max="13533" width="12.6640625" customWidth="1"/>
    <col min="13534" max="13535" width="17.88671875" customWidth="1"/>
    <col min="13536" max="13536" width="13.88671875" customWidth="1"/>
    <col min="13537" max="13537" width="12.6640625" customWidth="1"/>
    <col min="13538" max="13549" width="0" hidden="1" customWidth="1"/>
    <col min="13783" max="13783" width="9.5546875" customWidth="1"/>
    <col min="13784" max="13786" width="11.5546875" customWidth="1"/>
    <col min="13787" max="13787" width="12.109375" bestFit="1" customWidth="1"/>
    <col min="13788" max="13788" width="8.88671875" bestFit="1" customWidth="1"/>
    <col min="13789" max="13789" width="12.6640625" customWidth="1"/>
    <col min="13790" max="13791" width="17.88671875" customWidth="1"/>
    <col min="13792" max="13792" width="13.88671875" customWidth="1"/>
    <col min="13793" max="13793" width="12.6640625" customWidth="1"/>
    <col min="13794" max="13805" width="0" hidden="1" customWidth="1"/>
    <col min="14039" max="14039" width="9.5546875" customWidth="1"/>
    <col min="14040" max="14042" width="11.5546875" customWidth="1"/>
    <col min="14043" max="14043" width="12.109375" bestFit="1" customWidth="1"/>
    <col min="14044" max="14044" width="8.88671875" bestFit="1" customWidth="1"/>
    <col min="14045" max="14045" width="12.6640625" customWidth="1"/>
    <col min="14046" max="14047" width="17.88671875" customWidth="1"/>
    <col min="14048" max="14048" width="13.88671875" customWidth="1"/>
    <col min="14049" max="14049" width="12.6640625" customWidth="1"/>
    <col min="14050" max="14061" width="0" hidden="1" customWidth="1"/>
    <col min="14295" max="14295" width="9.5546875" customWidth="1"/>
    <col min="14296" max="14298" width="11.5546875" customWidth="1"/>
    <col min="14299" max="14299" width="12.109375" bestFit="1" customWidth="1"/>
    <col min="14300" max="14300" width="8.88671875" bestFit="1" customWidth="1"/>
    <col min="14301" max="14301" width="12.6640625" customWidth="1"/>
    <col min="14302" max="14303" width="17.88671875" customWidth="1"/>
    <col min="14304" max="14304" width="13.88671875" customWidth="1"/>
    <col min="14305" max="14305" width="12.6640625" customWidth="1"/>
    <col min="14306" max="14317" width="0" hidden="1" customWidth="1"/>
    <col min="14551" max="14551" width="9.5546875" customWidth="1"/>
    <col min="14552" max="14554" width="11.5546875" customWidth="1"/>
    <col min="14555" max="14555" width="12.109375" bestFit="1" customWidth="1"/>
    <col min="14556" max="14556" width="8.88671875" bestFit="1" customWidth="1"/>
    <col min="14557" max="14557" width="12.6640625" customWidth="1"/>
    <col min="14558" max="14559" width="17.88671875" customWidth="1"/>
    <col min="14560" max="14560" width="13.88671875" customWidth="1"/>
    <col min="14561" max="14561" width="12.6640625" customWidth="1"/>
    <col min="14562" max="14573" width="0" hidden="1" customWidth="1"/>
    <col min="14807" max="14807" width="9.5546875" customWidth="1"/>
    <col min="14808" max="14810" width="11.5546875" customWidth="1"/>
    <col min="14811" max="14811" width="12.109375" bestFit="1" customWidth="1"/>
    <col min="14812" max="14812" width="8.88671875" bestFit="1" customWidth="1"/>
    <col min="14813" max="14813" width="12.6640625" customWidth="1"/>
    <col min="14814" max="14815" width="17.88671875" customWidth="1"/>
    <col min="14816" max="14816" width="13.88671875" customWidth="1"/>
    <col min="14817" max="14817" width="12.6640625" customWidth="1"/>
    <col min="14818" max="14829" width="0" hidden="1" customWidth="1"/>
    <col min="15063" max="15063" width="9.5546875" customWidth="1"/>
    <col min="15064" max="15066" width="11.5546875" customWidth="1"/>
    <col min="15067" max="15067" width="12.109375" bestFit="1" customWidth="1"/>
    <col min="15068" max="15068" width="8.88671875" bestFit="1" customWidth="1"/>
    <col min="15069" max="15069" width="12.6640625" customWidth="1"/>
    <col min="15070" max="15071" width="17.88671875" customWidth="1"/>
    <col min="15072" max="15072" width="13.88671875" customWidth="1"/>
    <col min="15073" max="15073" width="12.6640625" customWidth="1"/>
    <col min="15074" max="15085" width="0" hidden="1" customWidth="1"/>
    <col min="15319" max="15319" width="9.5546875" customWidth="1"/>
    <col min="15320" max="15322" width="11.5546875" customWidth="1"/>
    <col min="15323" max="15323" width="12.109375" bestFit="1" customWidth="1"/>
    <col min="15324" max="15324" width="8.88671875" bestFit="1" customWidth="1"/>
    <col min="15325" max="15325" width="12.6640625" customWidth="1"/>
    <col min="15326" max="15327" width="17.88671875" customWidth="1"/>
    <col min="15328" max="15328" width="13.88671875" customWidth="1"/>
    <col min="15329" max="15329" width="12.6640625" customWidth="1"/>
    <col min="15330" max="15341" width="0" hidden="1" customWidth="1"/>
    <col min="15575" max="15575" width="9.5546875" customWidth="1"/>
    <col min="15576" max="15578" width="11.5546875" customWidth="1"/>
    <col min="15579" max="15579" width="12.109375" bestFit="1" customWidth="1"/>
    <col min="15580" max="15580" width="8.88671875" bestFit="1" customWidth="1"/>
    <col min="15581" max="15581" width="12.6640625" customWidth="1"/>
    <col min="15582" max="15583" width="17.88671875" customWidth="1"/>
    <col min="15584" max="15584" width="13.88671875" customWidth="1"/>
    <col min="15585" max="15585" width="12.6640625" customWidth="1"/>
    <col min="15586" max="15597" width="0" hidden="1" customWidth="1"/>
    <col min="15831" max="15831" width="9.5546875" customWidth="1"/>
    <col min="15832" max="15834" width="11.5546875" customWidth="1"/>
    <col min="15835" max="15835" width="12.109375" bestFit="1" customWidth="1"/>
    <col min="15836" max="15836" width="8.88671875" bestFit="1" customWidth="1"/>
    <col min="15837" max="15837" width="12.6640625" customWidth="1"/>
    <col min="15838" max="15839" width="17.88671875" customWidth="1"/>
    <col min="15840" max="15840" width="13.88671875" customWidth="1"/>
    <col min="15841" max="15841" width="12.6640625" customWidth="1"/>
    <col min="15842" max="15853" width="0" hidden="1" customWidth="1"/>
    <col min="16087" max="16087" width="9.5546875" customWidth="1"/>
    <col min="16088" max="16090" width="11.5546875" customWidth="1"/>
    <col min="16091" max="16091" width="12.109375" bestFit="1" customWidth="1"/>
    <col min="16092" max="16092" width="8.88671875" bestFit="1" customWidth="1"/>
    <col min="16093" max="16093" width="12.6640625" customWidth="1"/>
    <col min="16094" max="16095" width="17.88671875" customWidth="1"/>
    <col min="16096" max="16096" width="13.88671875" customWidth="1"/>
    <col min="16097" max="16097" width="12.6640625" customWidth="1"/>
    <col min="16098" max="16109" width="0" hidden="1" customWidth="1"/>
  </cols>
  <sheetData>
    <row r="2" spans="1:8" ht="15" thickBot="1" x14ac:dyDescent="0.35"/>
    <row r="3" spans="1:8" ht="18.600000000000001" thickBot="1" x14ac:dyDescent="0.35">
      <c r="B3" s="51" t="s">
        <v>49</v>
      </c>
      <c r="C3" s="52"/>
      <c r="D3" s="52"/>
      <c r="E3" s="52"/>
      <c r="F3" s="52"/>
      <c r="G3" s="52"/>
      <c r="H3" s="53"/>
    </row>
    <row r="4" spans="1:8" ht="18" x14ac:dyDescent="0.3">
      <c r="B4" s="54" t="s">
        <v>43</v>
      </c>
      <c r="C4" s="55"/>
      <c r="D4" s="55"/>
      <c r="E4" s="55"/>
      <c r="F4" s="55"/>
      <c r="G4" s="55"/>
      <c r="H4" s="56"/>
    </row>
    <row r="5" spans="1:8" x14ac:dyDescent="0.3">
      <c r="B5" s="43" t="s">
        <v>44</v>
      </c>
      <c r="C5" s="44"/>
      <c r="D5" s="45"/>
      <c r="E5" s="46"/>
      <c r="F5" s="46"/>
      <c r="G5" s="46"/>
      <c r="H5" s="47"/>
    </row>
    <row r="6" spans="1:8" x14ac:dyDescent="0.3">
      <c r="B6" s="43" t="s">
        <v>45</v>
      </c>
      <c r="C6" s="44"/>
      <c r="D6" s="45"/>
      <c r="E6" s="46"/>
      <c r="F6" s="46"/>
      <c r="G6" s="46"/>
      <c r="H6" s="47"/>
    </row>
    <row r="7" spans="1:8" x14ac:dyDescent="0.3">
      <c r="B7" s="43" t="s">
        <v>46</v>
      </c>
      <c r="C7" s="44"/>
      <c r="D7" s="45"/>
      <c r="E7" s="46"/>
      <c r="F7" s="46"/>
      <c r="G7" s="46"/>
      <c r="H7" s="47"/>
    </row>
    <row r="8" spans="1:8" x14ac:dyDescent="0.3">
      <c r="B8" s="43" t="s">
        <v>47</v>
      </c>
      <c r="C8" s="44"/>
      <c r="D8" s="45"/>
      <c r="E8" s="46"/>
      <c r="F8" s="46"/>
      <c r="G8" s="46"/>
      <c r="H8" s="47"/>
    </row>
    <row r="9" spans="1:8" ht="45" customHeight="1" thickBot="1" x14ac:dyDescent="0.35">
      <c r="B9" s="48" t="s">
        <v>62</v>
      </c>
      <c r="C9" s="49"/>
      <c r="D9" s="49"/>
      <c r="E9" s="49"/>
      <c r="F9" s="49"/>
      <c r="G9" s="49"/>
      <c r="H9" s="50"/>
    </row>
    <row r="10" spans="1:8" ht="23.4" customHeight="1" x14ac:dyDescent="0.3">
      <c r="B10" s="66" t="s">
        <v>50</v>
      </c>
      <c r="C10" s="67"/>
      <c r="D10" s="67"/>
      <c r="E10" s="67"/>
      <c r="F10" s="67"/>
      <c r="G10" s="67"/>
      <c r="H10" s="68"/>
    </row>
    <row r="11" spans="1:8" ht="72" customHeight="1" x14ac:dyDescent="0.3">
      <c r="B11" s="82" t="s">
        <v>51</v>
      </c>
      <c r="C11" s="83"/>
      <c r="D11" s="83" t="s">
        <v>52</v>
      </c>
      <c r="E11" s="83"/>
      <c r="F11" s="83"/>
      <c r="G11" s="83"/>
      <c r="H11" s="84"/>
    </row>
    <row r="12" spans="1:8" x14ac:dyDescent="0.3">
      <c r="B12" s="69" t="s">
        <v>48</v>
      </c>
      <c r="C12" s="70"/>
      <c r="D12" s="70"/>
      <c r="E12" s="70"/>
      <c r="F12" s="70"/>
      <c r="G12" s="70"/>
      <c r="H12" s="71"/>
    </row>
    <row r="13" spans="1:8" ht="34.799999999999997" customHeight="1" thickBot="1" x14ac:dyDescent="0.35">
      <c r="B13" s="48" t="s">
        <v>63</v>
      </c>
      <c r="C13" s="49"/>
      <c r="D13" s="49"/>
      <c r="E13" s="49"/>
      <c r="F13" s="49"/>
      <c r="G13" s="49"/>
      <c r="H13" s="50"/>
    </row>
    <row r="14" spans="1:8" ht="15" thickBot="1" x14ac:dyDescent="0.35"/>
    <row r="15" spans="1:8" ht="27" customHeight="1" thickBot="1" x14ac:dyDescent="0.35">
      <c r="B15" s="73" t="s">
        <v>40</v>
      </c>
      <c r="C15" s="74"/>
      <c r="D15" s="74"/>
      <c r="E15" s="74"/>
      <c r="F15" s="74"/>
      <c r="G15" s="74"/>
      <c r="H15" s="75"/>
    </row>
    <row r="16" spans="1:8" s="2" customFormat="1" ht="34.200000000000003" customHeight="1" x14ac:dyDescent="0.3">
      <c r="A16" s="8"/>
      <c r="B16" s="16" t="s">
        <v>1</v>
      </c>
      <c r="C16" s="60" t="s">
        <v>35</v>
      </c>
      <c r="D16" s="60"/>
      <c r="E16" s="17" t="s">
        <v>2</v>
      </c>
      <c r="F16" s="18" t="s">
        <v>3</v>
      </c>
      <c r="G16" s="18" t="s">
        <v>41</v>
      </c>
      <c r="H16" s="21" t="s">
        <v>42</v>
      </c>
    </row>
    <row r="17" spans="1:8" s="2" customFormat="1" ht="103.2" customHeight="1" x14ac:dyDescent="0.3">
      <c r="A17" s="9"/>
      <c r="B17" s="7">
        <v>1</v>
      </c>
      <c r="C17" s="59" t="s">
        <v>4</v>
      </c>
      <c r="D17" s="59"/>
      <c r="E17" s="11" t="s">
        <v>0</v>
      </c>
      <c r="F17" s="12">
        <v>1</v>
      </c>
      <c r="G17" s="19"/>
      <c r="H17" s="22">
        <f>ROUND(F17*G17,2)</f>
        <v>0</v>
      </c>
    </row>
    <row r="18" spans="1:8" s="2" customFormat="1" ht="58.8" customHeight="1" x14ac:dyDescent="0.3">
      <c r="A18" s="9"/>
      <c r="B18" s="7">
        <v>2</v>
      </c>
      <c r="C18" s="59" t="s">
        <v>5</v>
      </c>
      <c r="D18" s="59"/>
      <c r="E18" s="11" t="s">
        <v>0</v>
      </c>
      <c r="F18" s="12">
        <v>1</v>
      </c>
      <c r="G18" s="19"/>
      <c r="H18" s="22">
        <f t="shared" ref="H18:H51" si="0">ROUND(F18*G18,2)</f>
        <v>0</v>
      </c>
    </row>
    <row r="19" spans="1:8" s="2" customFormat="1" ht="58.2" customHeight="1" x14ac:dyDescent="0.3">
      <c r="A19" s="9"/>
      <c r="B19" s="7">
        <v>3</v>
      </c>
      <c r="C19" s="59" t="s">
        <v>6</v>
      </c>
      <c r="D19" s="59"/>
      <c r="E19" s="11" t="s">
        <v>0</v>
      </c>
      <c r="F19" s="12">
        <v>1</v>
      </c>
      <c r="G19" s="19"/>
      <c r="H19" s="22">
        <f t="shared" si="0"/>
        <v>0</v>
      </c>
    </row>
    <row r="20" spans="1:8" s="2" customFormat="1" ht="70.8" customHeight="1" x14ac:dyDescent="0.3">
      <c r="A20" s="9"/>
      <c r="B20" s="7">
        <v>4</v>
      </c>
      <c r="C20" s="59" t="s">
        <v>7</v>
      </c>
      <c r="D20" s="59"/>
      <c r="E20" s="11" t="s">
        <v>0</v>
      </c>
      <c r="F20" s="12">
        <v>8</v>
      </c>
      <c r="G20" s="19"/>
      <c r="H20" s="22">
        <f t="shared" si="0"/>
        <v>0</v>
      </c>
    </row>
    <row r="21" spans="1:8" s="2" customFormat="1" ht="28.2" customHeight="1" x14ac:dyDescent="0.3">
      <c r="A21" s="9"/>
      <c r="B21" s="7">
        <v>5</v>
      </c>
      <c r="C21" s="59" t="s">
        <v>8</v>
      </c>
      <c r="D21" s="59"/>
      <c r="E21" s="11" t="s">
        <v>0</v>
      </c>
      <c r="F21" s="12">
        <v>8</v>
      </c>
      <c r="G21" s="19"/>
      <c r="H21" s="22">
        <f t="shared" si="0"/>
        <v>0</v>
      </c>
    </row>
    <row r="22" spans="1:8" s="2" customFormat="1" ht="26.4" customHeight="1" x14ac:dyDescent="0.3">
      <c r="A22" s="9"/>
      <c r="B22" s="7">
        <v>6</v>
      </c>
      <c r="C22" s="59" t="s">
        <v>9</v>
      </c>
      <c r="D22" s="59"/>
      <c r="E22" s="11" t="s">
        <v>0</v>
      </c>
      <c r="F22" s="12">
        <v>8</v>
      </c>
      <c r="G22" s="19"/>
      <c r="H22" s="22">
        <f t="shared" si="0"/>
        <v>0</v>
      </c>
    </row>
    <row r="23" spans="1:8" s="2" customFormat="1" ht="30" customHeight="1" x14ac:dyDescent="0.3">
      <c r="A23" s="9"/>
      <c r="B23" s="7">
        <v>7</v>
      </c>
      <c r="C23" s="59" t="s">
        <v>10</v>
      </c>
      <c r="D23" s="59"/>
      <c r="E23" s="11" t="s">
        <v>0</v>
      </c>
      <c r="F23" s="12">
        <v>9</v>
      </c>
      <c r="G23" s="19"/>
      <c r="H23" s="22">
        <f t="shared" si="0"/>
        <v>0</v>
      </c>
    </row>
    <row r="24" spans="1:8" s="2" customFormat="1" ht="29.4" customHeight="1" x14ac:dyDescent="0.3">
      <c r="A24" s="9"/>
      <c r="B24" s="7">
        <v>8</v>
      </c>
      <c r="C24" s="59" t="s">
        <v>11</v>
      </c>
      <c r="D24" s="59"/>
      <c r="E24" s="11" t="s">
        <v>0</v>
      </c>
      <c r="F24" s="12">
        <v>9</v>
      </c>
      <c r="G24" s="19"/>
      <c r="H24" s="22">
        <f t="shared" si="0"/>
        <v>0</v>
      </c>
    </row>
    <row r="25" spans="1:8" s="2" customFormat="1" ht="29.4" customHeight="1" x14ac:dyDescent="0.3">
      <c r="A25" s="9"/>
      <c r="B25" s="7">
        <v>9</v>
      </c>
      <c r="C25" s="59" t="s">
        <v>12</v>
      </c>
      <c r="D25" s="59"/>
      <c r="E25" s="11" t="s">
        <v>0</v>
      </c>
      <c r="F25" s="12">
        <v>7</v>
      </c>
      <c r="G25" s="19"/>
      <c r="H25" s="22">
        <f t="shared" si="0"/>
        <v>0</v>
      </c>
    </row>
    <row r="26" spans="1:8" s="2" customFormat="1" ht="41.4" customHeight="1" x14ac:dyDescent="0.3">
      <c r="A26" s="9"/>
      <c r="B26" s="7">
        <v>10</v>
      </c>
      <c r="C26" s="59" t="s">
        <v>13</v>
      </c>
      <c r="D26" s="59"/>
      <c r="E26" s="11" t="s">
        <v>0</v>
      </c>
      <c r="F26" s="12">
        <v>1</v>
      </c>
      <c r="G26" s="19"/>
      <c r="H26" s="22">
        <f t="shared" si="0"/>
        <v>0</v>
      </c>
    </row>
    <row r="27" spans="1:8" s="2" customFormat="1" ht="43.8" customHeight="1" x14ac:dyDescent="0.3">
      <c r="A27" s="9"/>
      <c r="B27" s="7">
        <v>11</v>
      </c>
      <c r="C27" s="59" t="s">
        <v>14</v>
      </c>
      <c r="D27" s="59"/>
      <c r="E27" s="11" t="s">
        <v>0</v>
      </c>
      <c r="F27" s="12">
        <v>1</v>
      </c>
      <c r="G27" s="19"/>
      <c r="H27" s="22">
        <f t="shared" si="0"/>
        <v>0</v>
      </c>
    </row>
    <row r="28" spans="1:8" s="2" customFormat="1" ht="125.4" customHeight="1" x14ac:dyDescent="0.3">
      <c r="A28" s="9"/>
      <c r="B28" s="7">
        <v>12</v>
      </c>
      <c r="C28" s="72" t="s">
        <v>34</v>
      </c>
      <c r="D28" s="72"/>
      <c r="E28" s="11" t="s">
        <v>0</v>
      </c>
      <c r="F28" s="12">
        <v>1</v>
      </c>
      <c r="G28" s="19"/>
      <c r="H28" s="22">
        <f t="shared" si="0"/>
        <v>0</v>
      </c>
    </row>
    <row r="29" spans="1:8" s="2" customFormat="1" ht="68.400000000000006" customHeight="1" x14ac:dyDescent="0.3">
      <c r="A29" s="9"/>
      <c r="B29" s="7">
        <v>13</v>
      </c>
      <c r="C29" s="59" t="s">
        <v>15</v>
      </c>
      <c r="D29" s="59"/>
      <c r="E29" s="11" t="s">
        <v>0</v>
      </c>
      <c r="F29" s="12">
        <v>1</v>
      </c>
      <c r="G29" s="19"/>
      <c r="H29" s="22">
        <f t="shared" si="0"/>
        <v>0</v>
      </c>
    </row>
    <row r="30" spans="1:8" s="2" customFormat="1" ht="30.6" customHeight="1" x14ac:dyDescent="0.3">
      <c r="A30" s="9"/>
      <c r="B30" s="7">
        <v>14</v>
      </c>
      <c r="C30" s="59" t="s">
        <v>16</v>
      </c>
      <c r="D30" s="59"/>
      <c r="E30" s="11" t="s">
        <v>0</v>
      </c>
      <c r="F30" s="12">
        <v>5</v>
      </c>
      <c r="G30" s="19"/>
      <c r="H30" s="22">
        <f t="shared" si="0"/>
        <v>0</v>
      </c>
    </row>
    <row r="31" spans="1:8" s="2" customFormat="1" ht="28.8" customHeight="1" x14ac:dyDescent="0.3">
      <c r="A31" s="9"/>
      <c r="B31" s="7">
        <v>15</v>
      </c>
      <c r="C31" s="59" t="s">
        <v>17</v>
      </c>
      <c r="D31" s="59"/>
      <c r="E31" s="11" t="s">
        <v>0</v>
      </c>
      <c r="F31" s="12">
        <v>2</v>
      </c>
      <c r="G31" s="19"/>
      <c r="H31" s="22">
        <f t="shared" si="0"/>
        <v>0</v>
      </c>
    </row>
    <row r="32" spans="1:8" s="2" customFormat="1" ht="42.6" customHeight="1" x14ac:dyDescent="0.3">
      <c r="A32" s="9"/>
      <c r="B32" s="7">
        <v>16</v>
      </c>
      <c r="C32" s="59" t="s">
        <v>18</v>
      </c>
      <c r="D32" s="59"/>
      <c r="E32" s="11" t="s">
        <v>0</v>
      </c>
      <c r="F32" s="12">
        <v>1</v>
      </c>
      <c r="G32" s="19"/>
      <c r="H32" s="22">
        <f t="shared" si="0"/>
        <v>0</v>
      </c>
    </row>
    <row r="33" spans="1:8" s="2" customFormat="1" ht="69" customHeight="1" x14ac:dyDescent="0.3">
      <c r="A33" s="9"/>
      <c r="B33" s="7">
        <v>17</v>
      </c>
      <c r="C33" s="59" t="s">
        <v>19</v>
      </c>
      <c r="D33" s="59"/>
      <c r="E33" s="11" t="s">
        <v>0</v>
      </c>
      <c r="F33" s="12">
        <v>6</v>
      </c>
      <c r="G33" s="19"/>
      <c r="H33" s="22">
        <f t="shared" si="0"/>
        <v>0</v>
      </c>
    </row>
    <row r="34" spans="1:8" s="2" customFormat="1" ht="44.4" customHeight="1" x14ac:dyDescent="0.3">
      <c r="A34" s="9"/>
      <c r="B34" s="7">
        <v>18</v>
      </c>
      <c r="C34" s="72" t="s">
        <v>20</v>
      </c>
      <c r="D34" s="72"/>
      <c r="E34" s="11" t="s">
        <v>0</v>
      </c>
      <c r="F34" s="13">
        <v>1</v>
      </c>
      <c r="G34" s="19"/>
      <c r="H34" s="22">
        <f t="shared" si="0"/>
        <v>0</v>
      </c>
    </row>
    <row r="35" spans="1:8" s="2" customFormat="1" ht="57" customHeight="1" x14ac:dyDescent="0.3">
      <c r="A35" s="9"/>
      <c r="B35" s="7">
        <v>19</v>
      </c>
      <c r="C35" s="59" t="s">
        <v>21</v>
      </c>
      <c r="D35" s="59"/>
      <c r="E35" s="11" t="s">
        <v>0</v>
      </c>
      <c r="F35" s="12">
        <v>2</v>
      </c>
      <c r="G35" s="19"/>
      <c r="H35" s="22">
        <f t="shared" si="0"/>
        <v>0</v>
      </c>
    </row>
    <row r="36" spans="1:8" s="2" customFormat="1" ht="57.6" customHeight="1" x14ac:dyDescent="0.3">
      <c r="A36" s="9"/>
      <c r="B36" s="7">
        <v>20</v>
      </c>
      <c r="C36" s="59" t="s">
        <v>22</v>
      </c>
      <c r="D36" s="59"/>
      <c r="E36" s="11" t="s">
        <v>0</v>
      </c>
      <c r="F36" s="12">
        <v>1</v>
      </c>
      <c r="G36" s="19"/>
      <c r="H36" s="22">
        <f t="shared" si="0"/>
        <v>0</v>
      </c>
    </row>
    <row r="37" spans="1:8" s="2" customFormat="1" ht="84.6" customHeight="1" x14ac:dyDescent="0.3">
      <c r="A37" s="9"/>
      <c r="B37" s="7">
        <v>21</v>
      </c>
      <c r="C37" s="59" t="s">
        <v>23</v>
      </c>
      <c r="D37" s="59"/>
      <c r="E37" s="11" t="s">
        <v>0</v>
      </c>
      <c r="F37" s="12">
        <v>1</v>
      </c>
      <c r="G37" s="19"/>
      <c r="H37" s="22">
        <f t="shared" si="0"/>
        <v>0</v>
      </c>
    </row>
    <row r="38" spans="1:8" s="2" customFormat="1" ht="42" customHeight="1" x14ac:dyDescent="0.3">
      <c r="A38" s="9"/>
      <c r="B38" s="7">
        <v>22</v>
      </c>
      <c r="C38" s="59" t="s">
        <v>24</v>
      </c>
      <c r="D38" s="59"/>
      <c r="E38" s="11" t="s">
        <v>0</v>
      </c>
      <c r="F38" s="12">
        <v>2</v>
      </c>
      <c r="G38" s="19"/>
      <c r="H38" s="22">
        <f t="shared" si="0"/>
        <v>0</v>
      </c>
    </row>
    <row r="39" spans="1:8" s="2" customFormat="1" ht="69.599999999999994" customHeight="1" x14ac:dyDescent="0.3">
      <c r="A39" s="9"/>
      <c r="B39" s="7">
        <v>23</v>
      </c>
      <c r="C39" s="59" t="s">
        <v>25</v>
      </c>
      <c r="D39" s="59"/>
      <c r="E39" s="11" t="s">
        <v>0</v>
      </c>
      <c r="F39" s="12">
        <v>2</v>
      </c>
      <c r="G39" s="19"/>
      <c r="H39" s="22">
        <f t="shared" si="0"/>
        <v>0</v>
      </c>
    </row>
    <row r="40" spans="1:8" s="2" customFormat="1" ht="81.599999999999994" customHeight="1" x14ac:dyDescent="0.3">
      <c r="A40" s="9"/>
      <c r="B40" s="7">
        <v>24</v>
      </c>
      <c r="C40" s="59" t="s">
        <v>26</v>
      </c>
      <c r="D40" s="59"/>
      <c r="E40" s="11" t="s">
        <v>0</v>
      </c>
      <c r="F40" s="12">
        <v>1</v>
      </c>
      <c r="G40" s="19"/>
      <c r="H40" s="22">
        <f t="shared" si="0"/>
        <v>0</v>
      </c>
    </row>
    <row r="41" spans="1:8" s="2" customFormat="1" ht="82.8" customHeight="1" x14ac:dyDescent="0.3">
      <c r="A41" s="9"/>
      <c r="B41" s="7">
        <v>25</v>
      </c>
      <c r="C41" s="59" t="s">
        <v>27</v>
      </c>
      <c r="D41" s="59"/>
      <c r="E41" s="11" t="s">
        <v>0</v>
      </c>
      <c r="F41" s="12">
        <v>1</v>
      </c>
      <c r="G41" s="19"/>
      <c r="H41" s="22">
        <f t="shared" si="0"/>
        <v>0</v>
      </c>
    </row>
    <row r="42" spans="1:8" s="2" customFormat="1" ht="111" customHeight="1" x14ac:dyDescent="0.3">
      <c r="A42" s="9"/>
      <c r="B42" s="7">
        <v>26</v>
      </c>
      <c r="C42" s="59" t="s">
        <v>28</v>
      </c>
      <c r="D42" s="59"/>
      <c r="E42" s="11" t="s">
        <v>0</v>
      </c>
      <c r="F42" s="12">
        <v>1</v>
      </c>
      <c r="G42" s="19"/>
      <c r="H42" s="22">
        <f t="shared" si="0"/>
        <v>0</v>
      </c>
    </row>
    <row r="43" spans="1:8" s="2" customFormat="1" ht="28.2" customHeight="1" x14ac:dyDescent="0.3">
      <c r="A43" s="9"/>
      <c r="B43" s="7">
        <v>27</v>
      </c>
      <c r="C43" s="59" t="s">
        <v>29</v>
      </c>
      <c r="D43" s="59"/>
      <c r="E43" s="11" t="s">
        <v>0</v>
      </c>
      <c r="F43" s="12">
        <v>3</v>
      </c>
      <c r="G43" s="19"/>
      <c r="H43" s="22">
        <f t="shared" si="0"/>
        <v>0</v>
      </c>
    </row>
    <row r="44" spans="1:8" s="2" customFormat="1" ht="98.4" customHeight="1" x14ac:dyDescent="0.3">
      <c r="A44" s="9"/>
      <c r="B44" s="7">
        <v>28</v>
      </c>
      <c r="C44" s="59" t="s">
        <v>30</v>
      </c>
      <c r="D44" s="59"/>
      <c r="E44" s="11" t="s">
        <v>0</v>
      </c>
      <c r="F44" s="12">
        <v>1</v>
      </c>
      <c r="G44" s="19"/>
      <c r="H44" s="22">
        <f t="shared" si="0"/>
        <v>0</v>
      </c>
    </row>
    <row r="45" spans="1:8" s="2" customFormat="1" ht="43.8" customHeight="1" x14ac:dyDescent="0.3">
      <c r="A45" s="9"/>
      <c r="B45" s="7">
        <v>29</v>
      </c>
      <c r="C45" s="59" t="s">
        <v>31</v>
      </c>
      <c r="D45" s="59"/>
      <c r="E45" s="11" t="s">
        <v>0</v>
      </c>
      <c r="F45" s="12">
        <v>2</v>
      </c>
      <c r="G45" s="19"/>
      <c r="H45" s="22">
        <f t="shared" si="0"/>
        <v>0</v>
      </c>
    </row>
    <row r="46" spans="1:8" s="2" customFormat="1" ht="43.8" customHeight="1" x14ac:dyDescent="0.3">
      <c r="A46" s="9"/>
      <c r="B46" s="7">
        <v>30</v>
      </c>
      <c r="C46" s="59" t="s">
        <v>32</v>
      </c>
      <c r="D46" s="59"/>
      <c r="E46" s="11" t="s">
        <v>0</v>
      </c>
      <c r="F46" s="12">
        <v>1</v>
      </c>
      <c r="G46" s="19"/>
      <c r="H46" s="22">
        <f t="shared" si="0"/>
        <v>0</v>
      </c>
    </row>
    <row r="47" spans="1:8" s="2" customFormat="1" ht="69.599999999999994" customHeight="1" x14ac:dyDescent="0.3">
      <c r="A47" s="9"/>
      <c r="B47" s="7">
        <v>31</v>
      </c>
      <c r="C47" s="59" t="s">
        <v>33</v>
      </c>
      <c r="D47" s="59"/>
      <c r="E47" s="11" t="s">
        <v>0</v>
      </c>
      <c r="F47" s="12">
        <v>2</v>
      </c>
      <c r="G47" s="19"/>
      <c r="H47" s="22">
        <f t="shared" si="0"/>
        <v>0</v>
      </c>
    </row>
    <row r="48" spans="1:8" ht="45.6" customHeight="1" x14ac:dyDescent="0.3">
      <c r="A48" s="10"/>
      <c r="B48" s="7">
        <v>32</v>
      </c>
      <c r="C48" s="61" t="s">
        <v>36</v>
      </c>
      <c r="D48" s="61"/>
      <c r="E48" s="6" t="s">
        <v>0</v>
      </c>
      <c r="F48" s="14">
        <v>4</v>
      </c>
      <c r="G48" s="20"/>
      <c r="H48" s="22">
        <f t="shared" si="0"/>
        <v>0</v>
      </c>
    </row>
    <row r="49" spans="1:8" ht="38.4" customHeight="1" x14ac:dyDescent="0.3">
      <c r="A49" s="10"/>
      <c r="B49" s="7">
        <v>33</v>
      </c>
      <c r="C49" s="61" t="s">
        <v>37</v>
      </c>
      <c r="D49" s="61"/>
      <c r="E49" s="6" t="s">
        <v>0</v>
      </c>
      <c r="F49" s="14">
        <v>6</v>
      </c>
      <c r="G49" s="20"/>
      <c r="H49" s="22">
        <f t="shared" si="0"/>
        <v>0</v>
      </c>
    </row>
    <row r="50" spans="1:8" ht="50.4" customHeight="1" x14ac:dyDescent="0.3">
      <c r="A50" s="10"/>
      <c r="B50" s="7">
        <v>34</v>
      </c>
      <c r="C50" s="61" t="s">
        <v>38</v>
      </c>
      <c r="D50" s="61"/>
      <c r="E50" s="6" t="s">
        <v>0</v>
      </c>
      <c r="F50" s="14">
        <v>3</v>
      </c>
      <c r="G50" s="20"/>
      <c r="H50" s="22">
        <f t="shared" si="0"/>
        <v>0</v>
      </c>
    </row>
    <row r="51" spans="1:8" ht="56.4" customHeight="1" thickBot="1" x14ac:dyDescent="0.35">
      <c r="A51" s="10"/>
      <c r="B51" s="35">
        <v>35</v>
      </c>
      <c r="C51" s="62" t="s">
        <v>39</v>
      </c>
      <c r="D51" s="62"/>
      <c r="E51" s="36" t="s">
        <v>0</v>
      </c>
      <c r="F51" s="37">
        <v>3</v>
      </c>
      <c r="G51" s="38"/>
      <c r="H51" s="39">
        <f t="shared" si="0"/>
        <v>0</v>
      </c>
    </row>
    <row r="52" spans="1:8" x14ac:dyDescent="0.3">
      <c r="B52" s="76" t="s">
        <v>59</v>
      </c>
      <c r="C52" s="77"/>
      <c r="D52" s="77"/>
      <c r="E52" s="77"/>
      <c r="F52" s="77"/>
      <c r="G52" s="77"/>
      <c r="H52" s="40">
        <f>SUM(H17:H51)</f>
        <v>0</v>
      </c>
    </row>
    <row r="53" spans="1:8" x14ac:dyDescent="0.3">
      <c r="B53" s="78" t="s">
        <v>60</v>
      </c>
      <c r="C53" s="79"/>
      <c r="D53" s="79"/>
      <c r="E53" s="79"/>
      <c r="F53" s="79"/>
      <c r="G53" s="79"/>
      <c r="H53" s="42">
        <f>ROUND(H52*0.2,2)</f>
        <v>0</v>
      </c>
    </row>
    <row r="54" spans="1:8" ht="15" thickBot="1" x14ac:dyDescent="0.35">
      <c r="B54" s="80" t="s">
        <v>61</v>
      </c>
      <c r="C54" s="81"/>
      <c r="D54" s="81"/>
      <c r="E54" s="81"/>
      <c r="F54" s="81"/>
      <c r="G54" s="81"/>
      <c r="H54" s="41">
        <f>H52+H53</f>
        <v>0</v>
      </c>
    </row>
    <row r="56" spans="1:8" ht="15" thickBot="1" x14ac:dyDescent="0.35"/>
    <row r="57" spans="1:8" x14ac:dyDescent="0.3">
      <c r="B57" s="63" t="s">
        <v>53</v>
      </c>
      <c r="C57" s="64"/>
      <c r="D57" s="64"/>
      <c r="E57" s="64"/>
      <c r="F57" s="64"/>
      <c r="G57" s="64"/>
      <c r="H57" s="65"/>
    </row>
    <row r="58" spans="1:8" x14ac:dyDescent="0.3">
      <c r="B58" s="23"/>
      <c r="C58" s="31" t="s">
        <v>54</v>
      </c>
      <c r="D58" s="58"/>
      <c r="E58" s="58"/>
      <c r="F58" s="32"/>
      <c r="G58" s="30"/>
      <c r="H58" s="24"/>
    </row>
    <row r="59" spans="1:8" x14ac:dyDescent="0.3">
      <c r="B59" s="23"/>
      <c r="C59" s="31" t="s">
        <v>56</v>
      </c>
      <c r="D59" s="57"/>
      <c r="E59" s="58"/>
      <c r="F59" s="32"/>
      <c r="G59" s="30"/>
      <c r="H59" s="24"/>
    </row>
    <row r="60" spans="1:8" x14ac:dyDescent="0.3">
      <c r="B60" s="34"/>
      <c r="C60" s="32"/>
      <c r="D60" s="30"/>
      <c r="E60" s="30"/>
      <c r="F60" s="32"/>
      <c r="G60" s="30"/>
      <c r="H60" s="24"/>
    </row>
    <row r="61" spans="1:8" x14ac:dyDescent="0.3">
      <c r="B61" s="34"/>
      <c r="C61" s="32"/>
      <c r="D61" s="30"/>
      <c r="E61" s="30"/>
      <c r="F61" s="32"/>
      <c r="G61" s="30"/>
      <c r="H61" s="24"/>
    </row>
    <row r="62" spans="1:8" x14ac:dyDescent="0.3">
      <c r="B62" s="23"/>
      <c r="C62" s="30"/>
      <c r="D62" s="30"/>
      <c r="E62" s="30"/>
      <c r="F62" s="30"/>
      <c r="G62" s="30"/>
      <c r="H62" s="24"/>
    </row>
    <row r="63" spans="1:8" x14ac:dyDescent="0.3">
      <c r="B63" s="25"/>
      <c r="C63" s="33"/>
      <c r="D63" s="33" t="s">
        <v>55</v>
      </c>
      <c r="E63" s="33"/>
      <c r="F63" s="33" t="s">
        <v>55</v>
      </c>
      <c r="G63" s="33"/>
      <c r="H63" s="26"/>
    </row>
    <row r="64" spans="1:8" ht="15" thickBot="1" x14ac:dyDescent="0.35">
      <c r="B64" s="27"/>
      <c r="C64" s="28"/>
      <c r="D64" s="28" t="s">
        <v>57</v>
      </c>
      <c r="E64" s="28"/>
      <c r="F64" s="28" t="s">
        <v>58</v>
      </c>
      <c r="G64" s="28"/>
      <c r="H64" s="29"/>
    </row>
    <row r="65" spans="4:4" x14ac:dyDescent="0.3">
      <c r="D65" s="15"/>
    </row>
    <row r="66" spans="4:4" x14ac:dyDescent="0.3">
      <c r="D66" s="15"/>
    </row>
    <row r="67" spans="4:4" x14ac:dyDescent="0.3">
      <c r="D67" s="15"/>
    </row>
    <row r="68" spans="4:4" x14ac:dyDescent="0.3">
      <c r="D68" s="15"/>
    </row>
    <row r="69" spans="4:4" x14ac:dyDescent="0.3">
      <c r="D69" s="15"/>
    </row>
  </sheetData>
  <mergeCells count="59">
    <mergeCell ref="B52:G52"/>
    <mergeCell ref="B53:G53"/>
    <mergeCell ref="B54:G54"/>
    <mergeCell ref="B11:C11"/>
    <mergeCell ref="D11:H11"/>
    <mergeCell ref="C34:D34"/>
    <mergeCell ref="C35:D35"/>
    <mergeCell ref="C36:D36"/>
    <mergeCell ref="C37:D37"/>
    <mergeCell ref="C38:D38"/>
    <mergeCell ref="C39:D39"/>
    <mergeCell ref="C30:D30"/>
    <mergeCell ref="C31:D31"/>
    <mergeCell ref="C32:D32"/>
    <mergeCell ref="C33:D33"/>
    <mergeCell ref="C43:D43"/>
    <mergeCell ref="B57:H57"/>
    <mergeCell ref="B10:H10"/>
    <mergeCell ref="D58:E58"/>
    <mergeCell ref="B12:H12"/>
    <mergeCell ref="B13:H13"/>
    <mergeCell ref="C44:D44"/>
    <mergeCell ref="C45:D45"/>
    <mergeCell ref="C46:D46"/>
    <mergeCell ref="C24:D24"/>
    <mergeCell ref="C25:D25"/>
    <mergeCell ref="C26:D26"/>
    <mergeCell ref="C27:D27"/>
    <mergeCell ref="C28:D28"/>
    <mergeCell ref="C29:D29"/>
    <mergeCell ref="B15:H15"/>
    <mergeCell ref="C47:D47"/>
    <mergeCell ref="D59:E59"/>
    <mergeCell ref="C17:D17"/>
    <mergeCell ref="C18:D18"/>
    <mergeCell ref="C16:D16"/>
    <mergeCell ref="C19:D19"/>
    <mergeCell ref="C50:D50"/>
    <mergeCell ref="C51:D51"/>
    <mergeCell ref="C20:D20"/>
    <mergeCell ref="C21:D21"/>
    <mergeCell ref="C22:D22"/>
    <mergeCell ref="C23:D23"/>
    <mergeCell ref="C40:D40"/>
    <mergeCell ref="C41:D41"/>
    <mergeCell ref="C42:D42"/>
    <mergeCell ref="C48:D48"/>
    <mergeCell ref="C49:D49"/>
    <mergeCell ref="B3:H3"/>
    <mergeCell ref="B4:H4"/>
    <mergeCell ref="B5:C5"/>
    <mergeCell ref="D5:H5"/>
    <mergeCell ref="B6:C6"/>
    <mergeCell ref="D6:H6"/>
    <mergeCell ref="B7:C7"/>
    <mergeCell ref="D7:H7"/>
    <mergeCell ref="B8:C8"/>
    <mergeCell ref="D8:H8"/>
    <mergeCell ref="B9:H9"/>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opLeftCell="A34" workbookViewId="0">
      <selection activeCell="F14" sqref="F14"/>
    </sheetView>
  </sheetViews>
  <sheetFormatPr defaultRowHeight="14.4" x14ac:dyDescent="0.3"/>
  <sheetData>
    <row r="1" spans="1:17" x14ac:dyDescent="0.3">
      <c r="A1" s="1"/>
      <c r="B1" s="1"/>
      <c r="C1" s="1"/>
      <c r="D1" s="1"/>
      <c r="E1" s="1"/>
      <c r="F1" s="1"/>
      <c r="G1" s="1"/>
      <c r="H1" s="1"/>
      <c r="I1" s="1"/>
      <c r="J1" s="1"/>
      <c r="K1" s="1"/>
      <c r="L1" s="1"/>
      <c r="M1" s="1"/>
      <c r="N1" s="1"/>
      <c r="O1" s="1"/>
      <c r="P1" s="1"/>
      <c r="Q1" s="1"/>
    </row>
    <row r="2" spans="1:17" x14ac:dyDescent="0.3">
      <c r="A2" s="1"/>
      <c r="B2" s="1"/>
      <c r="C2" s="1"/>
      <c r="D2" s="1"/>
      <c r="E2" s="1"/>
      <c r="F2" s="1"/>
      <c r="G2" s="1"/>
      <c r="H2" s="1"/>
      <c r="I2" s="1"/>
      <c r="J2" s="1"/>
      <c r="K2" s="1"/>
      <c r="L2" s="1"/>
      <c r="M2" s="1"/>
      <c r="N2" s="1"/>
      <c r="O2" s="1"/>
      <c r="P2" s="1"/>
      <c r="Q2" s="1"/>
    </row>
    <row r="3" spans="1:17" x14ac:dyDescent="0.3">
      <c r="A3" s="1"/>
      <c r="B3" s="1"/>
      <c r="C3" s="1"/>
      <c r="D3" s="1"/>
      <c r="E3" s="1"/>
      <c r="F3" s="1"/>
      <c r="G3" s="1"/>
      <c r="H3" s="1"/>
      <c r="I3" s="1"/>
      <c r="J3" s="1"/>
      <c r="K3" s="1"/>
      <c r="L3" s="1"/>
      <c r="M3" s="1"/>
      <c r="N3" s="1"/>
      <c r="O3" s="1"/>
      <c r="P3" s="1"/>
      <c r="Q3" s="1"/>
    </row>
    <row r="4" spans="1:17" x14ac:dyDescent="0.3">
      <c r="A4" s="1"/>
      <c r="B4" s="1"/>
      <c r="C4" s="1"/>
      <c r="D4" s="1"/>
      <c r="E4" s="1"/>
      <c r="F4" s="1"/>
      <c r="G4" s="1"/>
      <c r="H4" s="1"/>
      <c r="I4" s="1"/>
      <c r="J4" s="1"/>
      <c r="K4" s="1"/>
      <c r="L4" s="1"/>
      <c r="M4" s="1"/>
      <c r="N4" s="1"/>
      <c r="O4" s="1"/>
      <c r="P4" s="1"/>
      <c r="Q4" s="1"/>
    </row>
    <row r="5" spans="1:17" x14ac:dyDescent="0.3">
      <c r="A5" s="1"/>
      <c r="B5" s="1"/>
      <c r="C5" s="1"/>
      <c r="D5" s="1"/>
      <c r="E5" s="1"/>
      <c r="F5" s="1"/>
      <c r="G5" s="1"/>
      <c r="H5" s="1"/>
      <c r="I5" s="1"/>
      <c r="J5" s="1"/>
      <c r="K5" s="1"/>
      <c r="L5" s="1"/>
      <c r="M5" s="1"/>
      <c r="N5" s="1"/>
      <c r="O5" s="1"/>
      <c r="P5" s="1"/>
      <c r="Q5" s="1"/>
    </row>
    <row r="6" spans="1:17" x14ac:dyDescent="0.3">
      <c r="A6" s="1"/>
      <c r="B6" s="1"/>
      <c r="C6" s="1"/>
      <c r="D6" s="1"/>
      <c r="E6" s="1"/>
      <c r="F6" s="1"/>
      <c r="G6" s="1"/>
      <c r="H6" s="1"/>
      <c r="I6" s="1"/>
      <c r="J6" s="1"/>
      <c r="K6" s="1"/>
      <c r="L6" s="1"/>
      <c r="M6" s="1"/>
      <c r="N6" s="1"/>
      <c r="O6" s="1"/>
      <c r="P6" s="1"/>
      <c r="Q6" s="1"/>
    </row>
    <row r="7" spans="1:17" x14ac:dyDescent="0.3">
      <c r="A7" s="1"/>
      <c r="B7" s="1"/>
      <c r="C7" s="1"/>
      <c r="D7" s="1"/>
      <c r="E7" s="1"/>
      <c r="F7" s="1"/>
      <c r="G7" s="1"/>
      <c r="H7" s="1"/>
      <c r="I7" s="1"/>
      <c r="J7" s="1"/>
      <c r="K7" s="1"/>
      <c r="L7" s="1"/>
      <c r="M7" s="1"/>
      <c r="N7" s="1"/>
      <c r="O7" s="1"/>
      <c r="P7" s="1"/>
      <c r="Q7" s="1"/>
    </row>
    <row r="8" spans="1:17" x14ac:dyDescent="0.3">
      <c r="A8" s="1"/>
      <c r="B8" s="1"/>
      <c r="C8" s="1"/>
      <c r="D8" s="1"/>
      <c r="E8" s="1"/>
      <c r="F8" s="1"/>
      <c r="G8" s="1"/>
      <c r="H8" s="1"/>
      <c r="I8" s="1"/>
      <c r="J8" s="1"/>
      <c r="K8" s="1"/>
      <c r="L8" s="1"/>
      <c r="M8" s="1"/>
      <c r="N8" s="1"/>
      <c r="O8" s="1"/>
      <c r="P8" s="1"/>
      <c r="Q8" s="1"/>
    </row>
    <row r="9" spans="1:17" x14ac:dyDescent="0.3">
      <c r="A9" s="1"/>
      <c r="B9" s="1"/>
      <c r="C9" s="1"/>
      <c r="D9" s="1"/>
      <c r="E9" s="1"/>
      <c r="F9" s="1"/>
      <c r="G9" s="1"/>
      <c r="H9" s="1"/>
      <c r="I9" s="1"/>
      <c r="J9" s="1"/>
      <c r="K9" s="1"/>
      <c r="L9" s="1"/>
      <c r="M9" s="1"/>
      <c r="N9" s="1"/>
      <c r="O9" s="1"/>
      <c r="P9" s="1"/>
      <c r="Q9" s="1"/>
    </row>
    <row r="10" spans="1:17" x14ac:dyDescent="0.3">
      <c r="A10" s="1"/>
      <c r="B10" s="1"/>
      <c r="C10" s="1"/>
      <c r="D10" s="1"/>
      <c r="E10" s="1"/>
      <c r="F10" s="1"/>
      <c r="G10" s="1"/>
      <c r="H10" s="1"/>
      <c r="I10" s="1"/>
      <c r="J10" s="1"/>
      <c r="K10" s="1"/>
      <c r="L10" s="1"/>
      <c r="M10" s="1"/>
      <c r="N10" s="1"/>
      <c r="O10" s="1"/>
      <c r="P10" s="1"/>
      <c r="Q10" s="1"/>
    </row>
    <row r="11" spans="1:17" x14ac:dyDescent="0.3">
      <c r="A11" s="1"/>
      <c r="B11" s="1"/>
      <c r="C11" s="1"/>
      <c r="D11" s="1"/>
      <c r="E11" s="1"/>
      <c r="F11" s="1"/>
      <c r="G11" s="1"/>
      <c r="H11" s="1"/>
      <c r="I11" s="1"/>
      <c r="J11" s="1"/>
      <c r="K11" s="1"/>
      <c r="L11" s="1"/>
      <c r="M11" s="1"/>
      <c r="N11" s="1"/>
      <c r="O11" s="1"/>
      <c r="P11" s="1"/>
      <c r="Q11" s="1"/>
    </row>
    <row r="12" spans="1:17" x14ac:dyDescent="0.3">
      <c r="A12" s="1"/>
      <c r="B12" s="1"/>
      <c r="C12" s="1"/>
      <c r="D12" s="1"/>
      <c r="E12" s="1"/>
      <c r="F12" s="1"/>
      <c r="G12" s="1"/>
      <c r="H12" s="1"/>
      <c r="I12" s="1"/>
      <c r="J12" s="1"/>
      <c r="K12" s="1"/>
      <c r="L12" s="1"/>
      <c r="M12" s="1"/>
      <c r="N12" s="1"/>
      <c r="O12" s="1"/>
      <c r="P12" s="1"/>
      <c r="Q12" s="1"/>
    </row>
    <row r="13" spans="1:17" x14ac:dyDescent="0.3">
      <c r="A13" s="1"/>
      <c r="B13" s="1"/>
      <c r="C13" s="1"/>
      <c r="D13" s="1"/>
      <c r="E13" s="1"/>
      <c r="F13" s="1"/>
      <c r="G13" s="1"/>
      <c r="H13" s="1"/>
      <c r="I13" s="1"/>
      <c r="J13" s="1"/>
      <c r="K13" s="1"/>
      <c r="L13" s="1"/>
      <c r="M13" s="1"/>
      <c r="N13" s="1"/>
      <c r="O13" s="1"/>
      <c r="P13" s="1"/>
      <c r="Q13" s="1"/>
    </row>
    <row r="14" spans="1:17" x14ac:dyDescent="0.3">
      <c r="A14" s="1"/>
      <c r="B14" s="1"/>
      <c r="C14" s="1"/>
      <c r="D14" s="1"/>
      <c r="E14" s="1"/>
      <c r="F14" s="1"/>
      <c r="G14" s="1"/>
      <c r="H14" s="1"/>
      <c r="I14" s="1"/>
      <c r="J14" s="1"/>
      <c r="K14" s="1"/>
      <c r="L14" s="1"/>
      <c r="M14" s="1"/>
      <c r="N14" s="1"/>
      <c r="O14" s="1"/>
      <c r="P14" s="1"/>
      <c r="Q14" s="1"/>
    </row>
    <row r="15" spans="1:17" x14ac:dyDescent="0.3">
      <c r="A15" s="1"/>
      <c r="B15" s="1"/>
      <c r="C15" s="1"/>
      <c r="D15" s="1"/>
      <c r="E15" s="1"/>
      <c r="F15" s="1"/>
      <c r="G15" s="1"/>
      <c r="H15" s="1"/>
      <c r="I15" s="1"/>
      <c r="J15" s="1"/>
      <c r="K15" s="1"/>
      <c r="L15" s="1"/>
      <c r="M15" s="1"/>
      <c r="N15" s="1"/>
      <c r="O15" s="1"/>
      <c r="P15" s="1"/>
      <c r="Q15" s="1"/>
    </row>
    <row r="16" spans="1:17" x14ac:dyDescent="0.3">
      <c r="A16" s="1"/>
      <c r="B16" s="1"/>
      <c r="C16" s="1"/>
      <c r="D16" s="1"/>
      <c r="E16" s="1"/>
      <c r="F16" s="1"/>
      <c r="G16" s="1"/>
      <c r="H16" s="1"/>
      <c r="I16" s="1"/>
      <c r="J16" s="1"/>
      <c r="K16" s="1"/>
      <c r="L16" s="1"/>
      <c r="M16" s="1"/>
      <c r="N16" s="1"/>
      <c r="O16" s="1"/>
      <c r="P16" s="1"/>
      <c r="Q16" s="1"/>
    </row>
    <row r="17" spans="1:17" x14ac:dyDescent="0.3">
      <c r="A17" s="1"/>
      <c r="B17" s="1"/>
      <c r="C17" s="1"/>
      <c r="D17" s="1"/>
      <c r="E17" s="1"/>
      <c r="F17" s="1"/>
      <c r="G17" s="1"/>
      <c r="H17" s="1"/>
      <c r="I17" s="1"/>
      <c r="J17" s="1"/>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84D5079608B54887A677260BE9EB64" ma:contentTypeVersion="0" ma:contentTypeDescription="Umožňuje vytvoriť nový dokument." ma:contentTypeScope="" ma:versionID="abe197341e4f7c569c546db96587e38f">
  <xsd:schema xmlns:xsd="http://www.w3.org/2001/XMLSchema" xmlns:p="http://schemas.microsoft.com/office/2006/metadata/properties" targetNamespace="http://schemas.microsoft.com/office/2006/metadata/properties" ma:root="true" ma:fieldsID="11b4a447ac6355810685471cdfce56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ma:readOnly="true"/>
        <xsd:element ref="dc:title" minOccurs="0" maxOccurs="1" ma:index="4" ma:displayName="Náz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E1913E-3854-436F-AB3A-973230FE7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0B0ACC7-6113-40FC-B1C7-2A7562E00F43}">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61B6A18-798B-4F62-97DF-A74ADA2A4D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Vybavenie - GPO</vt:lpstr>
      <vt:lpstr>Hárok2</vt:lpstr>
      <vt:lpstr>Hárok3</vt:lpstr>
      <vt:lpstr>'Vybavenie - GPO'!Oblasť_tlače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MŽP SR</dc:creator>
  <cp:lastModifiedBy>lojzo</cp:lastModifiedBy>
  <cp:lastPrinted>2020-01-14T17:37:19Z</cp:lastPrinted>
  <dcterms:created xsi:type="dcterms:W3CDTF">2015-05-13T12:53:37Z</dcterms:created>
  <dcterms:modified xsi:type="dcterms:W3CDTF">2020-01-21T19:25:50Z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0x0101008F84D5079608B54887A677260BE9EB64</vt:lpwstr>
  </property>
</Properties>
</file>